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27EA45F2-3DC0-428C-9617-EDB2D29E4E2F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8" i="1" l="1"/>
  <c r="D138" i="1"/>
  <c r="E138" i="1"/>
  <c r="F138" i="1"/>
  <c r="G138" i="1"/>
  <c r="H138" i="1"/>
  <c r="C126" i="1"/>
  <c r="D126" i="1"/>
  <c r="E126" i="1"/>
  <c r="F126" i="1"/>
  <c r="G126" i="1"/>
  <c r="H126" i="1"/>
  <c r="B126" i="1"/>
  <c r="C114" i="1"/>
  <c r="D114" i="1"/>
  <c r="E114" i="1"/>
  <c r="F114" i="1"/>
  <c r="G114" i="1"/>
  <c r="H114" i="1"/>
  <c r="B114" i="1"/>
  <c r="C75" i="1"/>
  <c r="D75" i="1"/>
  <c r="E75" i="1"/>
  <c r="F75" i="1"/>
  <c r="G75" i="1"/>
  <c r="H75" i="1"/>
  <c r="B75" i="1"/>
  <c r="C63" i="1"/>
  <c r="D63" i="1"/>
  <c r="E63" i="1"/>
  <c r="F63" i="1"/>
  <c r="G63" i="1"/>
  <c r="H63" i="1"/>
  <c r="B63" i="1"/>
  <c r="C24" i="1"/>
  <c r="D24" i="1"/>
  <c r="E24" i="1"/>
  <c r="F24" i="1"/>
  <c r="G24" i="1"/>
  <c r="H24" i="1"/>
  <c r="B24" i="1"/>
  <c r="G137" i="1" l="1"/>
  <c r="C137" i="1"/>
  <c r="B134" i="1"/>
  <c r="I126" i="1"/>
  <c r="I125" i="1"/>
  <c r="H137" i="1"/>
  <c r="F137" i="1"/>
  <c r="E137" i="1"/>
  <c r="D137" i="1"/>
  <c r="B137" i="1"/>
  <c r="I113" i="1"/>
  <c r="B83" i="1"/>
  <c r="I74" i="1"/>
  <c r="H86" i="1"/>
  <c r="G86" i="1"/>
  <c r="F86" i="1"/>
  <c r="E86" i="1"/>
  <c r="D86" i="1"/>
  <c r="C86" i="1"/>
  <c r="B86" i="1"/>
  <c r="I62" i="1"/>
  <c r="B32" i="1"/>
  <c r="I23" i="1"/>
  <c r="C12" i="1"/>
  <c r="C35" i="1" s="1"/>
  <c r="C36" i="1" s="1"/>
  <c r="D12" i="1"/>
  <c r="D35" i="1" s="1"/>
  <c r="D36" i="1" s="1"/>
  <c r="E12" i="1"/>
  <c r="E35" i="1" s="1"/>
  <c r="E36" i="1" s="1"/>
  <c r="F12" i="1"/>
  <c r="F35" i="1" s="1"/>
  <c r="F36" i="1" s="1"/>
  <c r="G12" i="1"/>
  <c r="G35" i="1" s="1"/>
  <c r="G36" i="1" s="1"/>
  <c r="H12" i="1"/>
  <c r="H35" i="1" s="1"/>
  <c r="H36" i="1" s="1"/>
  <c r="B12" i="1"/>
  <c r="B35" i="1" s="1"/>
  <c r="I11" i="1"/>
  <c r="B138" i="1" l="1"/>
  <c r="B87" i="1"/>
  <c r="G87" i="1"/>
  <c r="F87" i="1"/>
  <c r="D87" i="1"/>
  <c r="H87" i="1"/>
  <c r="C87" i="1"/>
  <c r="E87" i="1"/>
  <c r="I137" i="1"/>
  <c r="J125" i="1"/>
  <c r="I114" i="1"/>
  <c r="J113" i="1" s="1"/>
  <c r="B36" i="1"/>
  <c r="I36" i="1" s="1"/>
  <c r="I35" i="1"/>
  <c r="I24" i="1"/>
  <c r="J23" i="1" s="1"/>
  <c r="I75" i="1"/>
  <c r="J74" i="1" s="1"/>
  <c r="I86" i="1"/>
  <c r="J62" i="1"/>
  <c r="I63" i="1"/>
  <c r="I12" i="1"/>
  <c r="J11" i="1" s="1"/>
  <c r="J35" i="1" l="1"/>
  <c r="I138" i="1"/>
  <c r="J137" i="1"/>
  <c r="I87" i="1"/>
  <c r="J86" i="1" s="1"/>
</calcChain>
</file>

<file path=xl/sharedStrings.xml><?xml version="1.0" encoding="utf-8"?>
<sst xmlns="http://schemas.openxmlformats.org/spreadsheetml/2006/main" count="81" uniqueCount="16">
  <si>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</si>
  <si>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</si>
  <si>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</si>
  <si>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</si>
  <si>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</si>
  <si>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</si>
  <si>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</si>
  <si>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</si>
  <si>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</si>
  <si>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</si>
  <si>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</si>
  <si>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คณิตศาสตร์พื้นฐาน</t>
  </si>
  <si>
    <t>คณิตศาสตร์เพิ่มเติม</t>
  </si>
  <si>
    <t>รวมคณิตศาสตร์ ม.4</t>
  </si>
  <si>
    <t>รวมคณิตศาสตร์ ม.5</t>
  </si>
  <si>
    <t>รวมคณิตศาสตร์ ม.6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</si>
</sst>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138"/>
  <sheetViews>
    <sheetView tabSelected="1" view="pageLayout" topLeftCell="A119" zoomScaleNormal="100" workbookViewId="0">
      <selection activeCell="K137" sqref="K137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4" t="s">
        <v>11</v>
      </c>
      <c r="B6" s="4"/>
    </row>
    <row r="8" spans="1:11" x14ac:dyDescent="0.2">
      <c r="A8" t="s">
        <v>1</v>
      </c>
      <c r="B8" s="3">
        <v>2000</v>
      </c>
    </row>
    <row r="9" spans="1:11" x14ac:dyDescent="0.2">
      <c r="A9" s="6"/>
      <c r="B9" s="16" t="s">
        <v>4</v>
      </c>
      <c r="C9" s="16"/>
      <c r="D9" s="16"/>
      <c r="E9" s="16"/>
      <c r="F9" s="16"/>
      <c r="G9" s="16"/>
      <c r="H9" s="16"/>
      <c r="I9" s="6"/>
      <c r="J9" s="17" t="s">
        <v>5</v>
      </c>
    </row>
    <row r="10" spans="1:11" x14ac:dyDescent="0.2">
      <c r="A10" s="7" t="s">
        <v>0</v>
      </c>
      <c r="B10" s="8">
        <v>1</v>
      </c>
      <c r="C10" s="8">
        <v>1.5</v>
      </c>
      <c r="D10" s="8">
        <v>2</v>
      </c>
      <c r="E10" s="8">
        <v>2.5</v>
      </c>
      <c r="F10" s="8">
        <v>3</v>
      </c>
      <c r="G10" s="8">
        <v>3.5</v>
      </c>
      <c r="H10" s="8">
        <v>4</v>
      </c>
      <c r="I10" s="8" t="s">
        <v>3</v>
      </c>
      <c r="J10" s="17"/>
    </row>
    <row r="11" spans="1:11" x14ac:dyDescent="0.2">
      <c r="A11" s="6" t="s">
        <v>2</v>
      </c>
      <c r="B11" s="9">
        <v>1</v>
      </c>
      <c r="C11" s="9">
        <v>5</v>
      </c>
      <c r="D11" s="9">
        <v>10</v>
      </c>
      <c r="E11" s="9">
        <v>15</v>
      </c>
      <c r="F11" s="9">
        <v>30</v>
      </c>
      <c r="G11" s="9">
        <v>28</v>
      </c>
      <c r="H11" s="9">
        <v>11</v>
      </c>
      <c r="I11" s="8">
        <f>SUM(B11:H11)</f>
        <v>100</v>
      </c>
      <c r="J11" s="18">
        <f>(B12*B10+C12*C10+D12*D10+E12*E10+F12*F10+G12*G10+H12*H10)/I12</f>
        <v>2.98</v>
      </c>
    </row>
    <row r="12" spans="1:11" x14ac:dyDescent="0.2">
      <c r="A12" s="6" t="s">
        <v>1</v>
      </c>
      <c r="B12" s="8">
        <f>B11*$B$8/100</f>
        <v>20</v>
      </c>
      <c r="C12" s="8">
        <f t="shared" ref="C12:H12" si="0">C11*$B$8/100</f>
        <v>100</v>
      </c>
      <c r="D12" s="8">
        <f t="shared" si="0"/>
        <v>200</v>
      </c>
      <c r="E12" s="8">
        <f t="shared" si="0"/>
        <v>300</v>
      </c>
      <c r="F12" s="8">
        <f t="shared" si="0"/>
        <v>600</v>
      </c>
      <c r="G12" s="8">
        <f t="shared" si="0"/>
        <v>560</v>
      </c>
      <c r="H12" s="8">
        <f t="shared" si="0"/>
        <v>220</v>
      </c>
      <c r="I12" s="8">
        <f>SUM(B12:H12)</f>
        <v>2000</v>
      </c>
      <c r="J12" s="18"/>
    </row>
    <row r="13" spans="1:1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5"/>
    </row>
    <row r="16" spans="1:1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8" spans="1:10" x14ac:dyDescent="0.2">
      <c r="A18" s="4" t="s">
        <v>12</v>
      </c>
      <c r="B18" s="4"/>
    </row>
    <row r="20" spans="1:10" x14ac:dyDescent="0.2">
      <c r="A20" t="s">
        <v>1</v>
      </c>
      <c r="B20" s="3">
        <v>2000</v>
      </c>
    </row>
    <row r="21" spans="1:10" x14ac:dyDescent="0.2">
      <c r="A21" s="6"/>
      <c r="B21" s="16" t="s">
        <v>4</v>
      </c>
      <c r="C21" s="16"/>
      <c r="D21" s="16"/>
      <c r="E21" s="16"/>
      <c r="F21" s="16"/>
      <c r="G21" s="16"/>
      <c r="H21" s="16"/>
      <c r="I21" s="6"/>
      <c r="J21" s="17" t="s">
        <v>5</v>
      </c>
    </row>
    <row r="22" spans="1:10" x14ac:dyDescent="0.2">
      <c r="A22" s="7" t="s">
        <v>0</v>
      </c>
      <c r="B22" s="8">
        <v>1</v>
      </c>
      <c r="C22" s="8">
        <v>1.5</v>
      </c>
      <c r="D22" s="8">
        <v>2</v>
      </c>
      <c r="E22" s="8">
        <v>2.5</v>
      </c>
      <c r="F22" s="8">
        <v>3</v>
      </c>
      <c r="G22" s="8">
        <v>3.5</v>
      </c>
      <c r="H22" s="8">
        <v>4</v>
      </c>
      <c r="I22" s="8" t="s">
        <v>3</v>
      </c>
      <c r="J22" s="17"/>
    </row>
    <row r="23" spans="1:10" x14ac:dyDescent="0.2">
      <c r="A23" s="6" t="s">
        <v>2</v>
      </c>
      <c r="B23" s="9">
        <v>1</v>
      </c>
      <c r="C23" s="9">
        <v>5</v>
      </c>
      <c r="D23" s="9">
        <v>10</v>
      </c>
      <c r="E23" s="9">
        <v>15</v>
      </c>
      <c r="F23" s="9">
        <v>30</v>
      </c>
      <c r="G23" s="9">
        <v>28</v>
      </c>
      <c r="H23" s="9">
        <v>11</v>
      </c>
      <c r="I23" s="8">
        <f>SUM(B23:H23)</f>
        <v>100</v>
      </c>
      <c r="J23" s="18">
        <f>(B24*B22+C24*C22+D24*D22+E24*E22+F24*F22+G24*G22+H24*H22)/I24</f>
        <v>2.98</v>
      </c>
    </row>
    <row r="24" spans="1:10" x14ac:dyDescent="0.2">
      <c r="A24" s="6" t="s">
        <v>1</v>
      </c>
      <c r="B24" s="8">
        <f>B23*$B$20/100</f>
        <v>20</v>
      </c>
      <c r="C24" s="8">
        <f t="shared" ref="C24:H24" si="1">C23*$B$20/100</f>
        <v>100</v>
      </c>
      <c r="D24" s="8">
        <f t="shared" si="1"/>
        <v>200</v>
      </c>
      <c r="E24" s="8">
        <f t="shared" si="1"/>
        <v>300</v>
      </c>
      <c r="F24" s="8">
        <f t="shared" si="1"/>
        <v>600</v>
      </c>
      <c r="G24" s="8">
        <f t="shared" si="1"/>
        <v>560</v>
      </c>
      <c r="H24" s="8">
        <f t="shared" si="1"/>
        <v>220</v>
      </c>
      <c r="I24" s="8">
        <f>SUM(B24:H24)</f>
        <v>2000</v>
      </c>
      <c r="J24" s="18"/>
    </row>
    <row r="25" spans="1:10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5"/>
    </row>
    <row r="26" spans="1:10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5"/>
    </row>
    <row r="27" spans="1:10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5"/>
    </row>
    <row r="28" spans="1:10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30" spans="1:10" x14ac:dyDescent="0.2">
      <c r="A30" s="4" t="s">
        <v>13</v>
      </c>
      <c r="B30" s="4"/>
    </row>
    <row r="32" spans="1:10" x14ac:dyDescent="0.2">
      <c r="A32" t="s">
        <v>1</v>
      </c>
      <c r="B32" s="2">
        <f>B8+B20</f>
        <v>4000</v>
      </c>
    </row>
    <row r="33" spans="1:10" x14ac:dyDescent="0.2">
      <c r="A33" s="6"/>
      <c r="B33" s="16" t="s">
        <v>4</v>
      </c>
      <c r="C33" s="16"/>
      <c r="D33" s="16"/>
      <c r="E33" s="16"/>
      <c r="F33" s="16"/>
      <c r="G33" s="16"/>
      <c r="H33" s="16"/>
      <c r="I33" s="6"/>
      <c r="J33" s="17" t="s">
        <v>5</v>
      </c>
    </row>
    <row r="34" spans="1:10" x14ac:dyDescent="0.2">
      <c r="A34" s="7" t="s">
        <v>0</v>
      </c>
      <c r="B34" s="8">
        <v>1</v>
      </c>
      <c r="C34" s="8">
        <v>1.5</v>
      </c>
      <c r="D34" s="8">
        <v>2</v>
      </c>
      <c r="E34" s="8">
        <v>2.5</v>
      </c>
      <c r="F34" s="8">
        <v>3</v>
      </c>
      <c r="G34" s="8">
        <v>3.5</v>
      </c>
      <c r="H34" s="8">
        <v>4</v>
      </c>
      <c r="I34" s="8" t="s">
        <v>3</v>
      </c>
      <c r="J34" s="17"/>
    </row>
    <row r="35" spans="1:10" x14ac:dyDescent="0.2">
      <c r="A35" s="6" t="s">
        <v>1</v>
      </c>
      <c r="B35" s="12">
        <f>B12+B24</f>
        <v>40</v>
      </c>
      <c r="C35" s="12">
        <f t="shared" ref="C35:H35" si="2">C12+C24</f>
        <v>200</v>
      </c>
      <c r="D35" s="12">
        <f t="shared" si="2"/>
        <v>400</v>
      </c>
      <c r="E35" s="12">
        <f t="shared" si="2"/>
        <v>600</v>
      </c>
      <c r="F35" s="12">
        <f t="shared" si="2"/>
        <v>1200</v>
      </c>
      <c r="G35" s="12">
        <f t="shared" si="2"/>
        <v>1120</v>
      </c>
      <c r="H35" s="12">
        <f t="shared" si="2"/>
        <v>440</v>
      </c>
      <c r="I35" s="8">
        <f>SUM(B35:H35)</f>
        <v>4000</v>
      </c>
      <c r="J35" s="18">
        <f>(B36*B34+C36*C34+D36*D34+E36*E34+F36*F34+G36*G34+H36*H34)/I36</f>
        <v>2.98</v>
      </c>
    </row>
    <row r="36" spans="1:10" x14ac:dyDescent="0.2">
      <c r="A36" s="6" t="s">
        <v>2</v>
      </c>
      <c r="B36" s="8">
        <f>B35*100/$B$32</f>
        <v>1</v>
      </c>
      <c r="C36" s="8">
        <f t="shared" ref="C36:H36" si="3">C35*100/$B$32</f>
        <v>5</v>
      </c>
      <c r="D36" s="8">
        <f t="shared" si="3"/>
        <v>10</v>
      </c>
      <c r="E36" s="8">
        <f t="shared" si="3"/>
        <v>15</v>
      </c>
      <c r="F36" s="8">
        <f t="shared" si="3"/>
        <v>30</v>
      </c>
      <c r="G36" s="8">
        <f t="shared" si="3"/>
        <v>28</v>
      </c>
      <c r="H36" s="8">
        <f t="shared" si="3"/>
        <v>11</v>
      </c>
      <c r="I36" s="8">
        <f>SUM(B36:H36)</f>
        <v>100</v>
      </c>
      <c r="J36" s="18"/>
    </row>
    <row r="52" spans="1:11" x14ac:dyDescent="0.2">
      <c r="A52" s="19" t="s">
        <v>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2">
      <c r="A53" s="19" t="s">
        <v>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5" t="s">
        <v>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7" spans="1:11" x14ac:dyDescent="0.2">
      <c r="A57" s="4" t="s">
        <v>11</v>
      </c>
      <c r="B57" s="4"/>
    </row>
    <row r="59" spans="1:11" x14ac:dyDescent="0.2">
      <c r="A59" t="s">
        <v>1</v>
      </c>
      <c r="B59" s="3">
        <v>2000</v>
      </c>
    </row>
    <row r="60" spans="1:11" x14ac:dyDescent="0.2">
      <c r="A60" s="6"/>
      <c r="B60" s="16" t="s">
        <v>4</v>
      </c>
      <c r="C60" s="16"/>
      <c r="D60" s="16"/>
      <c r="E60" s="16"/>
      <c r="F60" s="16"/>
      <c r="G60" s="16"/>
      <c r="H60" s="16"/>
      <c r="I60" s="6"/>
      <c r="J60" s="17" t="s">
        <v>5</v>
      </c>
    </row>
    <row r="61" spans="1:11" x14ac:dyDescent="0.2">
      <c r="A61" s="10" t="s">
        <v>10</v>
      </c>
      <c r="B61" s="8">
        <v>1</v>
      </c>
      <c r="C61" s="8">
        <v>1.5</v>
      </c>
      <c r="D61" s="8">
        <v>2</v>
      </c>
      <c r="E61" s="8">
        <v>2.5</v>
      </c>
      <c r="F61" s="8">
        <v>3</v>
      </c>
      <c r="G61" s="8">
        <v>3.5</v>
      </c>
      <c r="H61" s="8">
        <v>4</v>
      </c>
      <c r="I61" s="8" t="s">
        <v>3</v>
      </c>
      <c r="J61" s="17"/>
    </row>
    <row r="62" spans="1:11" x14ac:dyDescent="0.2">
      <c r="A62" s="6" t="s">
        <v>2</v>
      </c>
      <c r="B62" s="9">
        <v>1</v>
      </c>
      <c r="C62" s="9">
        <v>5</v>
      </c>
      <c r="D62" s="9">
        <v>10</v>
      </c>
      <c r="E62" s="9">
        <v>15</v>
      </c>
      <c r="F62" s="9">
        <v>30</v>
      </c>
      <c r="G62" s="9">
        <v>28</v>
      </c>
      <c r="H62" s="9">
        <v>11</v>
      </c>
      <c r="I62" s="8">
        <f>SUM(B62:H62)</f>
        <v>100</v>
      </c>
      <c r="J62" s="18">
        <f>(B63*B61+C63*C61+D63*D61+E63*E61+F63*F61+G63*G61+H63*H61)/I63</f>
        <v>2.98</v>
      </c>
    </row>
    <row r="63" spans="1:11" x14ac:dyDescent="0.2">
      <c r="A63" s="6" t="s">
        <v>1</v>
      </c>
      <c r="B63" s="8">
        <f>B62*$B$59/100</f>
        <v>20</v>
      </c>
      <c r="C63" s="8">
        <f t="shared" ref="C63:H63" si="4">C62*$B$59/100</f>
        <v>100</v>
      </c>
      <c r="D63" s="8">
        <f t="shared" si="4"/>
        <v>200</v>
      </c>
      <c r="E63" s="8">
        <f t="shared" si="4"/>
        <v>300</v>
      </c>
      <c r="F63" s="8">
        <f t="shared" si="4"/>
        <v>600</v>
      </c>
      <c r="G63" s="8">
        <f t="shared" si="4"/>
        <v>560</v>
      </c>
      <c r="H63" s="8">
        <f t="shared" si="4"/>
        <v>220</v>
      </c>
      <c r="I63" s="8">
        <f>SUM(B63:H63)</f>
        <v>2000</v>
      </c>
      <c r="J63" s="18"/>
    </row>
    <row r="69" spans="1:10" x14ac:dyDescent="0.2">
      <c r="A69" s="4" t="s">
        <v>12</v>
      </c>
      <c r="B69" s="4"/>
    </row>
    <row r="71" spans="1:10" x14ac:dyDescent="0.2">
      <c r="A71" t="s">
        <v>1</v>
      </c>
      <c r="B71" s="3">
        <v>1500</v>
      </c>
    </row>
    <row r="72" spans="1:10" x14ac:dyDescent="0.2">
      <c r="A72" s="6"/>
      <c r="B72" s="16" t="s">
        <v>4</v>
      </c>
      <c r="C72" s="16"/>
      <c r="D72" s="16"/>
      <c r="E72" s="16"/>
      <c r="F72" s="16"/>
      <c r="G72" s="16"/>
      <c r="H72" s="16"/>
      <c r="I72" s="6"/>
      <c r="J72" s="17" t="s">
        <v>5</v>
      </c>
    </row>
    <row r="73" spans="1:10" x14ac:dyDescent="0.2">
      <c r="A73" s="10" t="s">
        <v>10</v>
      </c>
      <c r="B73" s="8">
        <v>1</v>
      </c>
      <c r="C73" s="8">
        <v>1.5</v>
      </c>
      <c r="D73" s="8">
        <v>2</v>
      </c>
      <c r="E73" s="8">
        <v>2.5</v>
      </c>
      <c r="F73" s="8">
        <v>3</v>
      </c>
      <c r="G73" s="8">
        <v>3.5</v>
      </c>
      <c r="H73" s="8">
        <v>4</v>
      </c>
      <c r="I73" s="8" t="s">
        <v>3</v>
      </c>
      <c r="J73" s="17"/>
    </row>
    <row r="74" spans="1:10" x14ac:dyDescent="0.2">
      <c r="A74" s="6" t="s">
        <v>2</v>
      </c>
      <c r="B74" s="9">
        <v>1</v>
      </c>
      <c r="C74" s="9">
        <v>5</v>
      </c>
      <c r="D74" s="9">
        <v>10</v>
      </c>
      <c r="E74" s="9">
        <v>15</v>
      </c>
      <c r="F74" s="9">
        <v>30</v>
      </c>
      <c r="G74" s="9">
        <v>28</v>
      </c>
      <c r="H74" s="9">
        <v>11</v>
      </c>
      <c r="I74" s="8">
        <f>SUM(B74:H74)</f>
        <v>100</v>
      </c>
      <c r="J74" s="18">
        <f>(B75*B73+C75*C73+D75*D73+E75*E73+F75*F73+G75*G73+H75*H73)/I75</f>
        <v>2.98</v>
      </c>
    </row>
    <row r="75" spans="1:10" x14ac:dyDescent="0.2">
      <c r="A75" s="6" t="s">
        <v>1</v>
      </c>
      <c r="B75" s="8">
        <f>B74*$B$71/100</f>
        <v>15</v>
      </c>
      <c r="C75" s="8">
        <f t="shared" ref="C75:H75" si="5">C74*$B$71/100</f>
        <v>75</v>
      </c>
      <c r="D75" s="8">
        <f t="shared" si="5"/>
        <v>150</v>
      </c>
      <c r="E75" s="8">
        <f t="shared" si="5"/>
        <v>225</v>
      </c>
      <c r="F75" s="8">
        <f t="shared" si="5"/>
        <v>450</v>
      </c>
      <c r="G75" s="8">
        <f t="shared" si="5"/>
        <v>420</v>
      </c>
      <c r="H75" s="8">
        <f t="shared" si="5"/>
        <v>165</v>
      </c>
      <c r="I75" s="8">
        <f>SUM(B75:H75)</f>
        <v>1500</v>
      </c>
      <c r="J75" s="18"/>
    </row>
    <row r="81" spans="1:10" x14ac:dyDescent="0.2">
      <c r="A81" s="4" t="s">
        <v>14</v>
      </c>
      <c r="B81" s="4"/>
    </row>
    <row r="83" spans="1:10" x14ac:dyDescent="0.2">
      <c r="A83" t="s">
        <v>1</v>
      </c>
      <c r="B83" s="2">
        <f>B59+B71</f>
        <v>3500</v>
      </c>
    </row>
    <row r="84" spans="1:10" x14ac:dyDescent="0.2">
      <c r="A84" s="6"/>
      <c r="B84" s="16" t="s">
        <v>4</v>
      </c>
      <c r="C84" s="16"/>
      <c r="D84" s="16"/>
      <c r="E84" s="16"/>
      <c r="F84" s="16"/>
      <c r="G84" s="16"/>
      <c r="H84" s="16"/>
      <c r="I84" s="6"/>
      <c r="J84" s="17" t="s">
        <v>5</v>
      </c>
    </row>
    <row r="85" spans="1:10" x14ac:dyDescent="0.2">
      <c r="A85" s="10" t="s">
        <v>10</v>
      </c>
      <c r="B85" s="8">
        <v>1</v>
      </c>
      <c r="C85" s="8">
        <v>1.5</v>
      </c>
      <c r="D85" s="8">
        <v>2</v>
      </c>
      <c r="E85" s="8">
        <v>2.5</v>
      </c>
      <c r="F85" s="8">
        <v>3</v>
      </c>
      <c r="G85" s="8">
        <v>3.5</v>
      </c>
      <c r="H85" s="8">
        <v>4</v>
      </c>
      <c r="I85" s="8" t="s">
        <v>3</v>
      </c>
      <c r="J85" s="17"/>
    </row>
    <row r="86" spans="1:10" x14ac:dyDescent="0.2">
      <c r="A86" s="6" t="s">
        <v>1</v>
      </c>
      <c r="B86" s="12">
        <f>B63+B75</f>
        <v>35</v>
      </c>
      <c r="C86" s="12">
        <f t="shared" ref="C86:H86" si="6">C63+C75</f>
        <v>175</v>
      </c>
      <c r="D86" s="12">
        <f t="shared" si="6"/>
        <v>350</v>
      </c>
      <c r="E86" s="12">
        <f t="shared" si="6"/>
        <v>525</v>
      </c>
      <c r="F86" s="12">
        <f t="shared" si="6"/>
        <v>1050</v>
      </c>
      <c r="G86" s="12">
        <f t="shared" si="6"/>
        <v>980</v>
      </c>
      <c r="H86" s="12">
        <f t="shared" si="6"/>
        <v>385</v>
      </c>
      <c r="I86" s="8">
        <f>SUM(B86:H86)</f>
        <v>3500</v>
      </c>
      <c r="J86" s="18">
        <f>(B87*B85+C87*C85+D87*D85+E87*E85+F87*F85+G87*G85+H87*H85)/I87</f>
        <v>2.98</v>
      </c>
    </row>
    <row r="87" spans="1:10" x14ac:dyDescent="0.2">
      <c r="A87" s="6" t="s">
        <v>2</v>
      </c>
      <c r="B87" s="8">
        <f>B86*100/$B$83</f>
        <v>1</v>
      </c>
      <c r="C87" s="8">
        <f t="shared" ref="C87:H87" si="7">C86*100/$B$83</f>
        <v>5</v>
      </c>
      <c r="D87" s="8">
        <f t="shared" si="7"/>
        <v>10</v>
      </c>
      <c r="E87" s="8">
        <f t="shared" si="7"/>
        <v>15</v>
      </c>
      <c r="F87" s="8">
        <f t="shared" si="7"/>
        <v>30</v>
      </c>
      <c r="G87" s="8">
        <f t="shared" si="7"/>
        <v>28</v>
      </c>
      <c r="H87" s="8">
        <f t="shared" si="7"/>
        <v>11</v>
      </c>
      <c r="I87" s="8">
        <f>SUM(B87:H87)</f>
        <v>100</v>
      </c>
      <c r="J87" s="18"/>
    </row>
    <row r="103" spans="1:11" x14ac:dyDescent="0.2">
      <c r="A103" s="19" t="s">
        <v>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9" t="s">
        <v>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5" t="s">
        <v>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8" spans="1:11" x14ac:dyDescent="0.2">
      <c r="A108" s="4" t="s">
        <v>11</v>
      </c>
      <c r="B108" s="4"/>
    </row>
    <row r="110" spans="1:11" x14ac:dyDescent="0.2">
      <c r="A110" t="s">
        <v>1</v>
      </c>
      <c r="B110" s="3">
        <v>2000</v>
      </c>
    </row>
    <row r="111" spans="1:11" x14ac:dyDescent="0.2">
      <c r="A111" s="6"/>
      <c r="B111" s="16" t="s">
        <v>4</v>
      </c>
      <c r="C111" s="16"/>
      <c r="D111" s="16"/>
      <c r="E111" s="16"/>
      <c r="F111" s="16"/>
      <c r="G111" s="16"/>
      <c r="H111" s="16"/>
      <c r="I111" s="6"/>
      <c r="J111" s="17" t="s">
        <v>5</v>
      </c>
    </row>
    <row r="112" spans="1:11" x14ac:dyDescent="0.2">
      <c r="A112" s="11" t="s">
        <v>9</v>
      </c>
      <c r="B112" s="8">
        <v>1</v>
      </c>
      <c r="C112" s="8">
        <v>1.5</v>
      </c>
      <c r="D112" s="8">
        <v>2</v>
      </c>
      <c r="E112" s="8">
        <v>2.5</v>
      </c>
      <c r="F112" s="8">
        <v>3</v>
      </c>
      <c r="G112" s="8">
        <v>3.5</v>
      </c>
      <c r="H112" s="8">
        <v>4</v>
      </c>
      <c r="I112" s="8" t="s">
        <v>3</v>
      </c>
      <c r="J112" s="17"/>
    </row>
    <row r="113" spans="1:10" x14ac:dyDescent="0.2">
      <c r="A113" s="6" t="s">
        <v>2</v>
      </c>
      <c r="B113" s="9">
        <v>1</v>
      </c>
      <c r="C113" s="9">
        <v>5</v>
      </c>
      <c r="D113" s="9">
        <v>10</v>
      </c>
      <c r="E113" s="9">
        <v>15</v>
      </c>
      <c r="F113" s="9">
        <v>30</v>
      </c>
      <c r="G113" s="9">
        <v>28</v>
      </c>
      <c r="H113" s="9">
        <v>11</v>
      </c>
      <c r="I113" s="8">
        <f>SUM(B113:H113)</f>
        <v>100</v>
      </c>
      <c r="J113" s="18">
        <f>(B114*B112+C114*C112+D114*D112+E114*E112+F114*F112+G114*G112+H114*H112)/I114</f>
        <v>2.98</v>
      </c>
    </row>
    <row r="114" spans="1:10" x14ac:dyDescent="0.2">
      <c r="A114" s="6" t="s">
        <v>1</v>
      </c>
      <c r="B114" s="8">
        <f>B113*$B$110/100</f>
        <v>20</v>
      </c>
      <c r="C114" s="8">
        <f t="shared" ref="C114:H114" si="8">C113*$B$110/100</f>
        <v>100</v>
      </c>
      <c r="D114" s="8">
        <f t="shared" si="8"/>
        <v>200</v>
      </c>
      <c r="E114" s="8">
        <f t="shared" si="8"/>
        <v>300</v>
      </c>
      <c r="F114" s="8">
        <f t="shared" si="8"/>
        <v>600</v>
      </c>
      <c r="G114" s="8">
        <f t="shared" si="8"/>
        <v>560</v>
      </c>
      <c r="H114" s="8">
        <f t="shared" si="8"/>
        <v>220</v>
      </c>
      <c r="I114" s="8">
        <f>SUM(B114:H114)</f>
        <v>2000</v>
      </c>
      <c r="J114" s="18"/>
    </row>
    <row r="120" spans="1:10" x14ac:dyDescent="0.2">
      <c r="A120" s="4" t="s">
        <v>12</v>
      </c>
      <c r="B120" s="4"/>
    </row>
    <row r="122" spans="1:10" x14ac:dyDescent="0.2">
      <c r="A122" t="s">
        <v>1</v>
      </c>
      <c r="B122" s="3">
        <v>500</v>
      </c>
    </row>
    <row r="123" spans="1:10" x14ac:dyDescent="0.2">
      <c r="A123" s="6"/>
      <c r="B123" s="16" t="s">
        <v>4</v>
      </c>
      <c r="C123" s="16"/>
      <c r="D123" s="16"/>
      <c r="E123" s="16"/>
      <c r="F123" s="16"/>
      <c r="G123" s="16"/>
      <c r="H123" s="16"/>
      <c r="I123" s="6"/>
      <c r="J123" s="17" t="s">
        <v>5</v>
      </c>
    </row>
    <row r="124" spans="1:10" x14ac:dyDescent="0.2">
      <c r="A124" s="11" t="s">
        <v>9</v>
      </c>
      <c r="B124" s="8">
        <v>1</v>
      </c>
      <c r="C124" s="8">
        <v>1.5</v>
      </c>
      <c r="D124" s="8">
        <v>2</v>
      </c>
      <c r="E124" s="8">
        <v>2.5</v>
      </c>
      <c r="F124" s="8">
        <v>3</v>
      </c>
      <c r="G124" s="8">
        <v>3.5</v>
      </c>
      <c r="H124" s="8">
        <v>4</v>
      </c>
      <c r="I124" s="8" t="s">
        <v>3</v>
      </c>
      <c r="J124" s="17"/>
    </row>
    <row r="125" spans="1:10" x14ac:dyDescent="0.2">
      <c r="A125" s="6" t="s">
        <v>2</v>
      </c>
      <c r="B125" s="9">
        <v>1</v>
      </c>
      <c r="C125" s="9">
        <v>5</v>
      </c>
      <c r="D125" s="9">
        <v>10</v>
      </c>
      <c r="E125" s="9">
        <v>15</v>
      </c>
      <c r="F125" s="9">
        <v>30</v>
      </c>
      <c r="G125" s="9">
        <v>28</v>
      </c>
      <c r="H125" s="9">
        <v>11</v>
      </c>
      <c r="I125" s="8">
        <f>SUM(B125:H125)</f>
        <v>100</v>
      </c>
      <c r="J125" s="18">
        <f>(B126*B124+C126*C124+D126*D124+E126*E124+F126*F124+G126*G124+H126*H124)/I126</f>
        <v>2.98</v>
      </c>
    </row>
    <row r="126" spans="1:10" x14ac:dyDescent="0.2">
      <c r="A126" s="6" t="s">
        <v>1</v>
      </c>
      <c r="B126" s="8">
        <f>B125*$B$122/100</f>
        <v>5</v>
      </c>
      <c r="C126" s="8">
        <f t="shared" ref="C126:H126" si="9">C125*$B$122/100</f>
        <v>25</v>
      </c>
      <c r="D126" s="8">
        <f t="shared" si="9"/>
        <v>50</v>
      </c>
      <c r="E126" s="8">
        <f t="shared" si="9"/>
        <v>75</v>
      </c>
      <c r="F126" s="8">
        <f t="shared" si="9"/>
        <v>150</v>
      </c>
      <c r="G126" s="8">
        <f t="shared" si="9"/>
        <v>140</v>
      </c>
      <c r="H126" s="8">
        <f t="shared" si="9"/>
        <v>55</v>
      </c>
      <c r="I126" s="8">
        <f>SUM(B126:H126)</f>
        <v>500</v>
      </c>
      <c r="J126" s="18"/>
    </row>
    <row r="132" spans="1:10" x14ac:dyDescent="0.2">
      <c r="A132" s="4" t="s">
        <v>15</v>
      </c>
      <c r="B132" s="4"/>
    </row>
    <row r="134" spans="1:10" x14ac:dyDescent="0.2">
      <c r="A134" t="s">
        <v>1</v>
      </c>
      <c r="B134" s="2">
        <f>B110+B122</f>
        <v>2500</v>
      </c>
    </row>
    <row r="135" spans="1:10" x14ac:dyDescent="0.2">
      <c r="A135" s="6"/>
      <c r="B135" s="16" t="s">
        <v>4</v>
      </c>
      <c r="C135" s="16"/>
      <c r="D135" s="16"/>
      <c r="E135" s="16"/>
      <c r="F135" s="16"/>
      <c r="G135" s="16"/>
      <c r="H135" s="16"/>
      <c r="I135" s="6"/>
      <c r="J135" s="17" t="s">
        <v>5</v>
      </c>
    </row>
    <row r="136" spans="1:10" x14ac:dyDescent="0.2">
      <c r="A136" s="11" t="s">
        <v>9</v>
      </c>
      <c r="B136" s="8">
        <v>1</v>
      </c>
      <c r="C136" s="8">
        <v>1.5</v>
      </c>
      <c r="D136" s="8">
        <v>2</v>
      </c>
      <c r="E136" s="8">
        <v>2.5</v>
      </c>
      <c r="F136" s="8">
        <v>3</v>
      </c>
      <c r="G136" s="8">
        <v>3.5</v>
      </c>
      <c r="H136" s="8">
        <v>4</v>
      </c>
      <c r="I136" s="8" t="s">
        <v>3</v>
      </c>
      <c r="J136" s="17"/>
    </row>
    <row r="137" spans="1:10" x14ac:dyDescent="0.2">
      <c r="A137" s="6" t="s">
        <v>1</v>
      </c>
      <c r="B137" s="12">
        <f>B114+B126</f>
        <v>25</v>
      </c>
      <c r="C137" s="12">
        <f t="shared" ref="C137:H137" si="10">C114+C126</f>
        <v>125</v>
      </c>
      <c r="D137" s="12">
        <f t="shared" si="10"/>
        <v>250</v>
      </c>
      <c r="E137" s="12">
        <f t="shared" si="10"/>
        <v>375</v>
      </c>
      <c r="F137" s="12">
        <f t="shared" si="10"/>
        <v>750</v>
      </c>
      <c r="G137" s="12">
        <f t="shared" si="10"/>
        <v>700</v>
      </c>
      <c r="H137" s="12">
        <f t="shared" si="10"/>
        <v>275</v>
      </c>
      <c r="I137" s="8">
        <f>SUM(B137:H137)</f>
        <v>2500</v>
      </c>
      <c r="J137" s="18">
        <f>(B138*B136+C138*C136+D138*D136+E138*E136+F138*F136+G138*G136+H138*H136)/I138</f>
        <v>2.98</v>
      </c>
    </row>
    <row r="138" spans="1:10" x14ac:dyDescent="0.2">
      <c r="A138" s="6" t="s">
        <v>2</v>
      </c>
      <c r="B138" s="8">
        <f>B137*100/$B$134</f>
        <v>1</v>
      </c>
      <c r="C138" s="8">
        <f t="shared" ref="C138:H138" si="11">C137*100/$B$134</f>
        <v>5</v>
      </c>
      <c r="D138" s="8">
        <f t="shared" si="11"/>
        <v>10</v>
      </c>
      <c r="E138" s="8">
        <f t="shared" si="11"/>
        <v>15</v>
      </c>
      <c r="F138" s="8">
        <f t="shared" si="11"/>
        <v>30</v>
      </c>
      <c r="G138" s="8">
        <f t="shared" si="11"/>
        <v>28</v>
      </c>
      <c r="H138" s="8">
        <f t="shared" si="11"/>
        <v>11</v>
      </c>
      <c r="I138" s="8">
        <f>SUM(B138:H138)</f>
        <v>100</v>
      </c>
      <c r="J138" s="18"/>
    </row>
  </sheetData>
  <mergeCells count="33">
    <mergeCell ref="B9:H9"/>
    <mergeCell ref="J9:J10"/>
    <mergeCell ref="A1:K1"/>
    <mergeCell ref="A2:K2"/>
    <mergeCell ref="J35:J36"/>
    <mergeCell ref="J11:J12"/>
    <mergeCell ref="B21:H21"/>
    <mergeCell ref="J21:J22"/>
    <mergeCell ref="J23:J24"/>
    <mergeCell ref="B33:H33"/>
    <mergeCell ref="J33:J34"/>
    <mergeCell ref="A104:K104"/>
    <mergeCell ref="A52:K52"/>
    <mergeCell ref="A53:K53"/>
    <mergeCell ref="B60:H60"/>
    <mergeCell ref="J60:J61"/>
    <mergeCell ref="J62:J63"/>
    <mergeCell ref="B72:H72"/>
    <mergeCell ref="J72:J73"/>
    <mergeCell ref="J74:J75"/>
    <mergeCell ref="B84:H84"/>
    <mergeCell ref="J84:J85"/>
    <mergeCell ref="J86:J87"/>
    <mergeCell ref="A103:K103"/>
    <mergeCell ref="B135:H135"/>
    <mergeCell ref="J135:J136"/>
    <mergeCell ref="J137:J138"/>
    <mergeCell ref="B111:H111"/>
    <mergeCell ref="J111:J112"/>
    <mergeCell ref="J113:J114"/>
    <mergeCell ref="B123:H123"/>
    <mergeCell ref="J123:J124"/>
    <mergeCell ref="J125:J126"/>
  </mergeCells>
  <pageMargins left="0.7" right="0.406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2020-06-17T18:38:35Z</dcterms:modified>
</cp:coreProperties>
</file>