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ใบงาน\"/>
    </mc:Choice>
  </mc:AlternateContent>
  <xr:revisionPtr revIDLastSave="0" documentId="13_ncr:1_{D2F68B30-3BB9-4AFC-9C52-39FEF120889B}" xr6:coauthVersionLast="45" xr6:coauthVersionMax="45" xr10:uidLastSave="{00000000-0000-0000-0000-000000000000}"/>
  <bookViews>
    <workbookView xWindow="-120" yWindow="-120" windowWidth="20730" windowHeight="11160" activeTab="1" xr2:uid="{D67ED0B3-4BC3-42DB-A937-D8A93042BF84}"/>
  </bookViews>
  <sheets>
    <sheet name="คุณลักษณ" sheetId="1" r:id="rId1"/>
    <sheet name="การอ่าน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5" i="2" l="1"/>
  <c r="D151" i="2"/>
  <c r="C151" i="2"/>
  <c r="B151" i="2"/>
  <c r="E151" i="2" s="1"/>
  <c r="E150" i="2"/>
  <c r="D143" i="2"/>
  <c r="C143" i="2"/>
  <c r="B143" i="2"/>
  <c r="E143" i="2" s="1"/>
  <c r="E142" i="2"/>
  <c r="D135" i="2"/>
  <c r="C135" i="2"/>
  <c r="B135" i="2"/>
  <c r="E135" i="2" s="1"/>
  <c r="E134" i="2"/>
  <c r="D128" i="2"/>
  <c r="C128" i="2"/>
  <c r="B128" i="2"/>
  <c r="E128" i="2" s="1"/>
  <c r="E127" i="2"/>
  <c r="D121" i="2"/>
  <c r="D159" i="2" s="1"/>
  <c r="D158" i="2" s="1"/>
  <c r="C121" i="2"/>
  <c r="C159" i="2" s="1"/>
  <c r="C158" i="2" s="1"/>
  <c r="B121" i="2"/>
  <c r="E121" i="2" s="1"/>
  <c r="E120" i="2"/>
  <c r="B100" i="2"/>
  <c r="D96" i="2"/>
  <c r="C96" i="2"/>
  <c r="B96" i="2"/>
  <c r="E96" i="2" s="1"/>
  <c r="E95" i="2"/>
  <c r="D88" i="2"/>
  <c r="C88" i="2"/>
  <c r="B88" i="2"/>
  <c r="E88" i="2" s="1"/>
  <c r="E87" i="2"/>
  <c r="D80" i="2"/>
  <c r="C80" i="2"/>
  <c r="B80" i="2"/>
  <c r="E80" i="2" s="1"/>
  <c r="E79" i="2"/>
  <c r="D73" i="2"/>
  <c r="C73" i="2"/>
  <c r="B73" i="2"/>
  <c r="E73" i="2" s="1"/>
  <c r="E72" i="2"/>
  <c r="D66" i="2"/>
  <c r="D104" i="2" s="1"/>
  <c r="D103" i="2" s="1"/>
  <c r="C66" i="2"/>
  <c r="C104" i="2" s="1"/>
  <c r="C103" i="2" s="1"/>
  <c r="B66" i="2"/>
  <c r="E66" i="2" s="1"/>
  <c r="E65" i="2"/>
  <c r="B45" i="2"/>
  <c r="D41" i="2"/>
  <c r="C41" i="2"/>
  <c r="B41" i="2"/>
  <c r="E41" i="2" s="1"/>
  <c r="E40" i="2"/>
  <c r="D33" i="2"/>
  <c r="C33" i="2"/>
  <c r="B33" i="2"/>
  <c r="E33" i="2" s="1"/>
  <c r="E32" i="2"/>
  <c r="D25" i="2"/>
  <c r="C25" i="2"/>
  <c r="B25" i="2"/>
  <c r="E25" i="2" s="1"/>
  <c r="E24" i="2"/>
  <c r="D18" i="2"/>
  <c r="C18" i="2"/>
  <c r="B18" i="2"/>
  <c r="E18" i="2" s="1"/>
  <c r="E17" i="2"/>
  <c r="D11" i="2"/>
  <c r="D49" i="2" s="1"/>
  <c r="D48" i="2" s="1"/>
  <c r="C11" i="2"/>
  <c r="C49" i="2" s="1"/>
  <c r="C48" i="2" s="1"/>
  <c r="B11" i="2"/>
  <c r="E11" i="2" s="1"/>
  <c r="E10" i="2"/>
  <c r="B153" i="1"/>
  <c r="D149" i="1"/>
  <c r="C149" i="1"/>
  <c r="B149" i="1"/>
  <c r="E149" i="1" s="1"/>
  <c r="E148" i="1"/>
  <c r="D141" i="1"/>
  <c r="C141" i="1"/>
  <c r="B141" i="1"/>
  <c r="E141" i="1" s="1"/>
  <c r="E140" i="1"/>
  <c r="D133" i="1"/>
  <c r="C133" i="1"/>
  <c r="B133" i="1"/>
  <c r="E133" i="1" s="1"/>
  <c r="E132" i="1"/>
  <c r="D126" i="1"/>
  <c r="C126" i="1"/>
  <c r="B126" i="1"/>
  <c r="E126" i="1" s="1"/>
  <c r="E125" i="1"/>
  <c r="D119" i="1"/>
  <c r="D157" i="1" s="1"/>
  <c r="D156" i="1" s="1"/>
  <c r="C119" i="1"/>
  <c r="C157" i="1" s="1"/>
  <c r="C156" i="1" s="1"/>
  <c r="B119" i="1"/>
  <c r="E119" i="1" s="1"/>
  <c r="E118" i="1"/>
  <c r="B99" i="1"/>
  <c r="D95" i="1"/>
  <c r="C95" i="1"/>
  <c r="B95" i="1"/>
  <c r="E95" i="1" s="1"/>
  <c r="E94" i="1"/>
  <c r="D87" i="1"/>
  <c r="C87" i="1"/>
  <c r="B87" i="1"/>
  <c r="E87" i="1" s="1"/>
  <c r="E86" i="1"/>
  <c r="D79" i="1"/>
  <c r="C79" i="1"/>
  <c r="B79" i="1"/>
  <c r="E79" i="1" s="1"/>
  <c r="E78" i="1"/>
  <c r="D72" i="1"/>
  <c r="C72" i="1"/>
  <c r="B72" i="1"/>
  <c r="E72" i="1" s="1"/>
  <c r="E71" i="1"/>
  <c r="D65" i="1"/>
  <c r="D103" i="1" s="1"/>
  <c r="D102" i="1" s="1"/>
  <c r="C65" i="1"/>
  <c r="C103" i="1" s="1"/>
  <c r="C102" i="1" s="1"/>
  <c r="B65" i="1"/>
  <c r="E65" i="1" s="1"/>
  <c r="E64" i="1"/>
  <c r="B45" i="1"/>
  <c r="C48" i="1"/>
  <c r="D48" i="1"/>
  <c r="B48" i="1"/>
  <c r="E48" i="1" s="1"/>
  <c r="C49" i="1"/>
  <c r="D49" i="1"/>
  <c r="B49" i="1"/>
  <c r="E49" i="1"/>
  <c r="D41" i="1"/>
  <c r="C41" i="1"/>
  <c r="B41" i="1"/>
  <c r="E41" i="1" s="1"/>
  <c r="E40" i="1"/>
  <c r="D33" i="1"/>
  <c r="C33" i="1"/>
  <c r="B33" i="1"/>
  <c r="E33" i="1" s="1"/>
  <c r="F32" i="1" s="1"/>
  <c r="E32" i="1"/>
  <c r="D25" i="1"/>
  <c r="C25" i="1"/>
  <c r="B25" i="1"/>
  <c r="E25" i="1" s="1"/>
  <c r="E24" i="1"/>
  <c r="D18" i="1"/>
  <c r="C18" i="1"/>
  <c r="B18" i="1"/>
  <c r="E18" i="1" s="1"/>
  <c r="E17" i="1"/>
  <c r="B159" i="2" l="1"/>
  <c r="F10" i="2"/>
  <c r="F24" i="2"/>
  <c r="F40" i="2"/>
  <c r="F65" i="2"/>
  <c r="F79" i="2"/>
  <c r="F95" i="2"/>
  <c r="F120" i="2"/>
  <c r="F134" i="2"/>
  <c r="F150" i="2"/>
  <c r="B104" i="2"/>
  <c r="B49" i="2"/>
  <c r="F17" i="2"/>
  <c r="F32" i="2"/>
  <c r="F72" i="2"/>
  <c r="F87" i="2"/>
  <c r="F127" i="2"/>
  <c r="F142" i="2"/>
  <c r="B157" i="1"/>
  <c r="F118" i="1"/>
  <c r="F132" i="1"/>
  <c r="F148" i="1"/>
  <c r="F125" i="1"/>
  <c r="F140" i="1"/>
  <c r="B103" i="1"/>
  <c r="F64" i="1"/>
  <c r="F78" i="1"/>
  <c r="F94" i="1"/>
  <c r="F71" i="1"/>
  <c r="F86" i="1"/>
  <c r="F48" i="1"/>
  <c r="F40" i="1"/>
  <c r="F24" i="1"/>
  <c r="F17" i="1"/>
  <c r="E49" i="2" l="1"/>
  <c r="F48" i="2"/>
  <c r="B48" i="2"/>
  <c r="E48" i="2" s="1"/>
  <c r="E104" i="2"/>
  <c r="F103" i="2" s="1"/>
  <c r="B103" i="2"/>
  <c r="E103" i="2" s="1"/>
  <c r="E159" i="2"/>
  <c r="F158" i="2"/>
  <c r="B158" i="2"/>
  <c r="E158" i="2" s="1"/>
  <c r="E157" i="1"/>
  <c r="F156" i="1"/>
  <c r="B156" i="1"/>
  <c r="E156" i="1" s="1"/>
  <c r="E103" i="1"/>
  <c r="F102" i="1"/>
  <c r="B102" i="1"/>
  <c r="E102" i="1" s="1"/>
  <c r="C11" i="1" l="1"/>
  <c r="D11" i="1"/>
  <c r="B11" i="1"/>
  <c r="E10" i="1"/>
  <c r="E11" i="1" l="1"/>
  <c r="F10" i="1" s="1"/>
</calcChain>
</file>

<file path=xl/sharedStrings.xml><?xml version="1.0" encoding="utf-8"?>
<sst xmlns="http://schemas.openxmlformats.org/spreadsheetml/2006/main" count="306" uniqueCount="21">
  <si>
    <t>ม.4</t>
  </si>
  <si>
    <t>จำนวนนักเรียน</t>
  </si>
  <si>
    <t>ร้อยละ</t>
  </si>
  <si>
    <t>รวม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</si>
  <si>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</si>
  <si>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</si>
  <si>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</si>
  <si>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</si>
  <si>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ผลการประเมิน</t>
  </si>
  <si>
    <t>คุณลักษณะอันพึงประสงค์</t>
  </si>
  <si>
    <t>เป้าหมายคุณลักษณะอันพึงประสงค์ ปีการศึกษา 2563</t>
  </si>
  <si>
    <t>ฟิสิกส์</t>
  </si>
  <si>
    <t>เคมี</t>
  </si>
  <si>
    <t>ชีววิทยา</t>
  </si>
  <si>
    <t>โลก ฯ</t>
  </si>
  <si>
    <t>เทคโนโลยี</t>
  </si>
  <si>
    <t>รวม ม.4</t>
  </si>
  <si>
    <t>รวม ม.5</t>
  </si>
  <si>
    <t>รวม ม.6</t>
  </si>
  <si>
    <t>เป้าหมายการอ่าน คิด เคราะห์ และเขียน ปีการศึกษา 2563</t>
  </si>
  <si>
    <t>การอ่าน คิด เคราะห์ และเขียน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</si>
</sst>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0" xfId="0" applyFill="1"/>
    <xf numFmtId="0" fontId="0" fillId="0" borderId="1" xfId="0" applyFill="1" applyBorder="1" applyAlignment="1">
      <alignment horizontal="center"/>
    </xf>
    <xf numFmtId="0" fontId="0" fillId="4" borderId="0" xfId="0" applyFill="1"/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R158"/>
  <sheetViews>
    <sheetView view="pageLayout" topLeftCell="A145" zoomScaleNormal="100" workbookViewId="0">
      <selection activeCell="H153" sqref="A1:XFD1048576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">
      <c r="A3" s="1"/>
      <c r="B3" s="1"/>
      <c r="C3" s="1"/>
      <c r="D3" s="1"/>
      <c r="E3" s="1"/>
      <c r="F3" s="1"/>
      <c r="G3" s="1"/>
    </row>
    <row r="4" spans="1:18" x14ac:dyDescent="0.2">
      <c r="A4" s="4" t="s">
        <v>5</v>
      </c>
      <c r="B4" s="1"/>
      <c r="C4" s="1"/>
      <c r="D4" s="1"/>
      <c r="E4" s="1"/>
      <c r="F4" s="1"/>
      <c r="G4" s="1"/>
    </row>
    <row r="6" spans="1:18" x14ac:dyDescent="0.2">
      <c r="A6" s="3" t="s">
        <v>11</v>
      </c>
      <c r="B6" s="3"/>
    </row>
    <row r="7" spans="1:18" x14ac:dyDescent="0.2">
      <c r="A7" t="s">
        <v>1</v>
      </c>
      <c r="B7" s="2">
        <v>1200</v>
      </c>
    </row>
    <row r="8" spans="1:18" x14ac:dyDescent="0.2">
      <c r="A8" s="5"/>
      <c r="B8" s="14" t="s">
        <v>9</v>
      </c>
      <c r="C8" s="14"/>
      <c r="D8" s="14"/>
      <c r="E8" s="5"/>
      <c r="F8" s="15" t="s">
        <v>8</v>
      </c>
    </row>
    <row r="9" spans="1:18" x14ac:dyDescent="0.2">
      <c r="A9" s="6" t="s">
        <v>0</v>
      </c>
      <c r="B9" s="7">
        <v>1</v>
      </c>
      <c r="C9" s="7">
        <v>2</v>
      </c>
      <c r="D9" s="7">
        <v>3</v>
      </c>
      <c r="E9" s="7" t="s">
        <v>3</v>
      </c>
      <c r="F9" s="15"/>
    </row>
    <row r="10" spans="1:18" x14ac:dyDescent="0.2">
      <c r="A10" s="5" t="s">
        <v>2</v>
      </c>
      <c r="B10" s="8">
        <v>1</v>
      </c>
      <c r="C10" s="8">
        <v>5</v>
      </c>
      <c r="D10" s="8">
        <v>94</v>
      </c>
      <c r="E10" s="7">
        <f>SUM(B10:D10)</f>
        <v>100</v>
      </c>
      <c r="F10" s="13">
        <f>(B11*B9+C11*C9+D11*D9)/E11</f>
        <v>2.93</v>
      </c>
    </row>
    <row r="11" spans="1:18" x14ac:dyDescent="0.2">
      <c r="A11" s="5" t="s">
        <v>1</v>
      </c>
      <c r="B11" s="7">
        <f>B10*$B$7/100</f>
        <v>12</v>
      </c>
      <c r="C11" s="7">
        <f t="shared" ref="C11:D11" si="0">C10*$B$7/100</f>
        <v>60</v>
      </c>
      <c r="D11" s="7">
        <f t="shared" si="0"/>
        <v>1128</v>
      </c>
      <c r="E11" s="7">
        <f>SUM(B11:D11)</f>
        <v>1200</v>
      </c>
      <c r="F11" s="13"/>
    </row>
    <row r="13" spans="1:18" x14ac:dyDescent="0.2">
      <c r="A13" s="3" t="s">
        <v>12</v>
      </c>
      <c r="B13" s="3"/>
    </row>
    <row r="14" spans="1:18" x14ac:dyDescent="0.2">
      <c r="A14" t="s">
        <v>1</v>
      </c>
      <c r="B14" s="2">
        <v>1200</v>
      </c>
    </row>
    <row r="15" spans="1:18" x14ac:dyDescent="0.2">
      <c r="A15" s="5"/>
      <c r="B15" s="14" t="s">
        <v>9</v>
      </c>
      <c r="C15" s="14"/>
      <c r="D15" s="14"/>
      <c r="E15" s="5"/>
      <c r="F15" s="15" t="s">
        <v>8</v>
      </c>
    </row>
    <row r="16" spans="1:18" x14ac:dyDescent="0.2">
      <c r="A16" s="6" t="s">
        <v>0</v>
      </c>
      <c r="B16" s="12">
        <v>1</v>
      </c>
      <c r="C16" s="12">
        <v>2</v>
      </c>
      <c r="D16" s="12">
        <v>3</v>
      </c>
      <c r="E16" s="12" t="s">
        <v>3</v>
      </c>
      <c r="F16" s="15"/>
    </row>
    <row r="17" spans="1:6" x14ac:dyDescent="0.2">
      <c r="A17" s="5" t="s">
        <v>2</v>
      </c>
      <c r="B17" s="8">
        <v>1</v>
      </c>
      <c r="C17" s="8">
        <v>5</v>
      </c>
      <c r="D17" s="8">
        <v>94</v>
      </c>
      <c r="E17" s="12">
        <f>SUM(B17:D17)</f>
        <v>100</v>
      </c>
      <c r="F17" s="13">
        <f>(B18*B16+C18*C16+D18*D16)/E18</f>
        <v>2.93</v>
      </c>
    </row>
    <row r="18" spans="1:6" x14ac:dyDescent="0.2">
      <c r="A18" s="5" t="s">
        <v>1</v>
      </c>
      <c r="B18" s="12">
        <f>B17*$B$7/100</f>
        <v>12</v>
      </c>
      <c r="C18" s="12">
        <f t="shared" ref="C18:D18" si="1">C17*$B$7/100</f>
        <v>60</v>
      </c>
      <c r="D18" s="12">
        <f t="shared" si="1"/>
        <v>1128</v>
      </c>
      <c r="E18" s="12">
        <f>SUM(B18:D18)</f>
        <v>1200</v>
      </c>
      <c r="F18" s="13"/>
    </row>
    <row r="19" spans="1:6" x14ac:dyDescent="0.2">
      <c r="A19" s="17"/>
      <c r="B19" s="18"/>
      <c r="C19" s="18"/>
      <c r="D19" s="18"/>
      <c r="E19" s="18"/>
      <c r="F19" s="19"/>
    </row>
    <row r="20" spans="1:6" x14ac:dyDescent="0.2">
      <c r="A20" s="3" t="s">
        <v>13</v>
      </c>
      <c r="B20" s="3"/>
    </row>
    <row r="21" spans="1:6" x14ac:dyDescent="0.2">
      <c r="A21" t="s">
        <v>1</v>
      </c>
      <c r="B21" s="2">
        <v>1200</v>
      </c>
    </row>
    <row r="22" spans="1:6" x14ac:dyDescent="0.2">
      <c r="A22" s="5"/>
      <c r="B22" s="14" t="s">
        <v>9</v>
      </c>
      <c r="C22" s="14"/>
      <c r="D22" s="14"/>
      <c r="E22" s="5"/>
      <c r="F22" s="15" t="s">
        <v>8</v>
      </c>
    </row>
    <row r="23" spans="1:6" x14ac:dyDescent="0.2">
      <c r="A23" s="6" t="s">
        <v>0</v>
      </c>
      <c r="B23" s="12">
        <v>1</v>
      </c>
      <c r="C23" s="12">
        <v>2</v>
      </c>
      <c r="D23" s="12">
        <v>3</v>
      </c>
      <c r="E23" s="12" t="s">
        <v>3</v>
      </c>
      <c r="F23" s="15"/>
    </row>
    <row r="24" spans="1:6" x14ac:dyDescent="0.2">
      <c r="A24" s="5" t="s">
        <v>2</v>
      </c>
      <c r="B24" s="8">
        <v>1</v>
      </c>
      <c r="C24" s="8">
        <v>5</v>
      </c>
      <c r="D24" s="8">
        <v>94</v>
      </c>
      <c r="E24" s="12">
        <f>SUM(B24:D24)</f>
        <v>100</v>
      </c>
      <c r="F24" s="13">
        <f>(B25*B23+C25*C23+D25*D23)/E25</f>
        <v>2.93</v>
      </c>
    </row>
    <row r="25" spans="1:6" x14ac:dyDescent="0.2">
      <c r="A25" s="5" t="s">
        <v>1</v>
      </c>
      <c r="B25" s="12">
        <f>B24*$B$7/100</f>
        <v>12</v>
      </c>
      <c r="C25" s="12">
        <f t="shared" ref="C25:D25" si="2">C24*$B$7/100</f>
        <v>60</v>
      </c>
      <c r="D25" s="12">
        <f t="shared" si="2"/>
        <v>1128</v>
      </c>
      <c r="E25" s="12">
        <f>SUM(B25:D25)</f>
        <v>1200</v>
      </c>
      <c r="F25" s="13"/>
    </row>
    <row r="26" spans="1:6" x14ac:dyDescent="0.2">
      <c r="A26" s="17"/>
      <c r="B26" s="18"/>
      <c r="C26" s="18"/>
      <c r="D26" s="18"/>
      <c r="E26" s="18"/>
      <c r="F26" s="19"/>
    </row>
    <row r="27" spans="1:6" x14ac:dyDescent="0.2">
      <c r="A27" s="17"/>
      <c r="B27" s="18"/>
      <c r="C27" s="18"/>
      <c r="D27" s="18"/>
      <c r="E27" s="18"/>
      <c r="F27" s="19"/>
    </row>
    <row r="28" spans="1:6" x14ac:dyDescent="0.2">
      <c r="A28" s="3" t="s">
        <v>14</v>
      </c>
      <c r="B28" s="3"/>
    </row>
    <row r="29" spans="1:6" x14ac:dyDescent="0.2">
      <c r="A29" t="s">
        <v>1</v>
      </c>
      <c r="B29" s="2">
        <v>1200</v>
      </c>
    </row>
    <row r="30" spans="1:6" x14ac:dyDescent="0.2">
      <c r="A30" s="5"/>
      <c r="B30" s="14" t="s">
        <v>9</v>
      </c>
      <c r="C30" s="14"/>
      <c r="D30" s="14"/>
      <c r="E30" s="5"/>
      <c r="F30" s="15" t="s">
        <v>8</v>
      </c>
    </row>
    <row r="31" spans="1:6" x14ac:dyDescent="0.2">
      <c r="A31" s="6" t="s">
        <v>0</v>
      </c>
      <c r="B31" s="12">
        <v>1</v>
      </c>
      <c r="C31" s="12">
        <v>2</v>
      </c>
      <c r="D31" s="12">
        <v>3</v>
      </c>
      <c r="E31" s="12" t="s">
        <v>3</v>
      </c>
      <c r="F31" s="15"/>
    </row>
    <row r="32" spans="1:6" x14ac:dyDescent="0.2">
      <c r="A32" s="5" t="s">
        <v>2</v>
      </c>
      <c r="B32" s="8">
        <v>1</v>
      </c>
      <c r="C32" s="8">
        <v>5</v>
      </c>
      <c r="D32" s="8">
        <v>94</v>
      </c>
      <c r="E32" s="12">
        <f>SUM(B32:D32)</f>
        <v>100</v>
      </c>
      <c r="F32" s="13">
        <f>(B33*B31+C33*C31+D33*D31)/E33</f>
        <v>2.93</v>
      </c>
    </row>
    <row r="33" spans="1:6" x14ac:dyDescent="0.2">
      <c r="A33" s="5" t="s">
        <v>1</v>
      </c>
      <c r="B33" s="12">
        <f>B32*$B$7/100</f>
        <v>12</v>
      </c>
      <c r="C33" s="12">
        <f t="shared" ref="C33:D33" si="3">C32*$B$7/100</f>
        <v>60</v>
      </c>
      <c r="D33" s="12">
        <f t="shared" si="3"/>
        <v>1128</v>
      </c>
      <c r="E33" s="12">
        <f>SUM(B33:D33)</f>
        <v>1200</v>
      </c>
      <c r="F33" s="13"/>
    </row>
    <row r="34" spans="1:6" x14ac:dyDescent="0.2">
      <c r="A34" s="17"/>
      <c r="B34" s="18"/>
      <c r="C34" s="18"/>
      <c r="D34" s="18"/>
      <c r="E34" s="18"/>
      <c r="F34" s="19"/>
    </row>
    <row r="35" spans="1:6" x14ac:dyDescent="0.2">
      <c r="A35" s="17"/>
      <c r="B35" s="18"/>
      <c r="C35" s="18"/>
      <c r="D35" s="18"/>
      <c r="E35" s="18"/>
      <c r="F35" s="19"/>
    </row>
    <row r="36" spans="1:6" x14ac:dyDescent="0.2">
      <c r="A36" s="3" t="s">
        <v>15</v>
      </c>
      <c r="B36" s="3"/>
    </row>
    <row r="37" spans="1:6" x14ac:dyDescent="0.2">
      <c r="A37" t="s">
        <v>1</v>
      </c>
      <c r="B37" s="2">
        <v>1200</v>
      </c>
    </row>
    <row r="38" spans="1:6" x14ac:dyDescent="0.2">
      <c r="A38" s="5"/>
      <c r="B38" s="14" t="s">
        <v>9</v>
      </c>
      <c r="C38" s="14"/>
      <c r="D38" s="14"/>
      <c r="E38" s="5"/>
      <c r="F38" s="15" t="s">
        <v>8</v>
      </c>
    </row>
    <row r="39" spans="1:6" x14ac:dyDescent="0.2">
      <c r="A39" s="6" t="s">
        <v>0</v>
      </c>
      <c r="B39" s="12">
        <v>1</v>
      </c>
      <c r="C39" s="12">
        <v>2</v>
      </c>
      <c r="D39" s="12">
        <v>3</v>
      </c>
      <c r="E39" s="12" t="s">
        <v>3</v>
      </c>
      <c r="F39" s="15"/>
    </row>
    <row r="40" spans="1:6" x14ac:dyDescent="0.2">
      <c r="A40" s="5" t="s">
        <v>2</v>
      </c>
      <c r="B40" s="8">
        <v>1</v>
      </c>
      <c r="C40" s="8">
        <v>5</v>
      </c>
      <c r="D40" s="8">
        <v>94</v>
      </c>
      <c r="E40" s="12">
        <f>SUM(B40:D40)</f>
        <v>100</v>
      </c>
      <c r="F40" s="13">
        <f>(B41*B39+C41*C39+D41*D39)/E41</f>
        <v>2.93</v>
      </c>
    </row>
    <row r="41" spans="1:6" x14ac:dyDescent="0.2">
      <c r="A41" s="5" t="s">
        <v>1</v>
      </c>
      <c r="B41" s="12">
        <f>B40*$B$7/100</f>
        <v>12</v>
      </c>
      <c r="C41" s="12">
        <f t="shared" ref="C41:D41" si="4">C40*$B$7/100</f>
        <v>60</v>
      </c>
      <c r="D41" s="12">
        <f t="shared" si="4"/>
        <v>1128</v>
      </c>
      <c r="E41" s="12">
        <f>SUM(B41:D41)</f>
        <v>1200</v>
      </c>
      <c r="F41" s="13"/>
    </row>
    <row r="42" spans="1:6" x14ac:dyDescent="0.2">
      <c r="A42" s="17"/>
      <c r="B42" s="18"/>
      <c r="C42" s="18"/>
      <c r="D42" s="18"/>
      <c r="E42" s="18"/>
      <c r="F42" s="19"/>
    </row>
    <row r="43" spans="1:6" x14ac:dyDescent="0.2">
      <c r="A43" s="17"/>
      <c r="B43" s="18"/>
      <c r="C43" s="18"/>
      <c r="D43" s="18"/>
      <c r="E43" s="18"/>
      <c r="F43" s="19"/>
    </row>
    <row r="44" spans="1:6" x14ac:dyDescent="0.2">
      <c r="A44" s="22" t="s">
        <v>16</v>
      </c>
      <c r="B44" s="21"/>
    </row>
    <row r="45" spans="1:6" x14ac:dyDescent="0.2">
      <c r="A45" t="s">
        <v>1</v>
      </c>
      <c r="B45" s="20">
        <f>B7+B14+B21+B29+B37</f>
        <v>6000</v>
      </c>
    </row>
    <row r="46" spans="1:6" x14ac:dyDescent="0.2">
      <c r="A46" s="5"/>
      <c r="B46" s="14" t="s">
        <v>9</v>
      </c>
      <c r="C46" s="14"/>
      <c r="D46" s="14"/>
      <c r="E46" s="5"/>
      <c r="F46" s="15" t="s">
        <v>8</v>
      </c>
    </row>
    <row r="47" spans="1:6" x14ac:dyDescent="0.2">
      <c r="A47" s="6" t="s">
        <v>0</v>
      </c>
      <c r="B47" s="12">
        <v>1</v>
      </c>
      <c r="C47" s="12">
        <v>2</v>
      </c>
      <c r="D47" s="12">
        <v>3</v>
      </c>
      <c r="E47" s="12" t="s">
        <v>3</v>
      </c>
      <c r="F47" s="15"/>
    </row>
    <row r="48" spans="1:6" x14ac:dyDescent="0.2">
      <c r="A48" s="5" t="s">
        <v>2</v>
      </c>
      <c r="B48" s="23">
        <f>B49*100/$B$45</f>
        <v>1</v>
      </c>
      <c r="C48" s="23">
        <f t="shared" ref="C48:D48" si="5">C49*100/$B$45</f>
        <v>5</v>
      </c>
      <c r="D48" s="23">
        <f t="shared" si="5"/>
        <v>94</v>
      </c>
      <c r="E48" s="12">
        <f>SUM(B48:D48)</f>
        <v>100</v>
      </c>
      <c r="F48" s="13">
        <f>(B49*B47+C49*C47+D49*D47)/E49</f>
        <v>2.93</v>
      </c>
    </row>
    <row r="49" spans="1:18" x14ac:dyDescent="0.2">
      <c r="A49" s="5" t="s">
        <v>1</v>
      </c>
      <c r="B49" s="12">
        <f>B11+B18+B25+B33+B41</f>
        <v>60</v>
      </c>
      <c r="C49" s="12">
        <f t="shared" ref="C49:D49" si="6">C11+C18+C25+C33+C41</f>
        <v>300</v>
      </c>
      <c r="D49" s="12">
        <f t="shared" si="6"/>
        <v>5640</v>
      </c>
      <c r="E49" s="12">
        <f>SUM(B49:D49)</f>
        <v>6000</v>
      </c>
      <c r="F49" s="13"/>
    </row>
    <row r="50" spans="1:18" x14ac:dyDescent="0.2">
      <c r="A50" s="17"/>
      <c r="B50" s="18"/>
      <c r="C50" s="18"/>
      <c r="D50" s="18"/>
      <c r="E50" s="18"/>
      <c r="F50" s="19"/>
    </row>
    <row r="51" spans="1:18" x14ac:dyDescent="0.2">
      <c r="A51" s="17"/>
      <c r="B51" s="18"/>
      <c r="C51" s="18"/>
      <c r="D51" s="18"/>
      <c r="E51" s="18"/>
      <c r="F51" s="19"/>
    </row>
    <row r="52" spans="1:18" x14ac:dyDescent="0.2">
      <c r="A52" s="17"/>
      <c r="B52" s="18"/>
      <c r="C52" s="18"/>
      <c r="D52" s="18"/>
      <c r="E52" s="18"/>
      <c r="F52" s="19"/>
    </row>
    <row r="53" spans="1:18" x14ac:dyDescent="0.2">
      <c r="A53" s="17"/>
      <c r="B53" s="18"/>
      <c r="C53" s="18"/>
      <c r="D53" s="18"/>
      <c r="E53" s="18"/>
      <c r="F53" s="19"/>
    </row>
    <row r="54" spans="1:18" x14ac:dyDescent="0.2">
      <c r="A54" s="17"/>
      <c r="B54" s="18"/>
      <c r="C54" s="18"/>
      <c r="D54" s="18"/>
      <c r="E54" s="18"/>
      <c r="F54" s="19"/>
    </row>
    <row r="55" spans="1:18" x14ac:dyDescent="0.2">
      <c r="A55" s="16" t="s">
        <v>10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x14ac:dyDescent="0.2">
      <c r="A56" s="16" t="s">
        <v>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x14ac:dyDescent="0.2">
      <c r="A57" s="11"/>
      <c r="B57" s="11"/>
      <c r="C57" s="11"/>
      <c r="D57" s="11"/>
      <c r="E57" s="11"/>
      <c r="F57" s="11"/>
      <c r="G57" s="11"/>
    </row>
    <row r="58" spans="1:18" ht="14.25" customHeight="1" x14ac:dyDescent="0.2">
      <c r="A58" s="4" t="s">
        <v>5</v>
      </c>
      <c r="B58" s="11"/>
      <c r="C58" s="11"/>
      <c r="D58" s="11"/>
      <c r="E58" s="11"/>
      <c r="F58" s="11"/>
      <c r="G58" s="11"/>
    </row>
    <row r="60" spans="1:18" x14ac:dyDescent="0.2">
      <c r="A60" s="3" t="s">
        <v>11</v>
      </c>
      <c r="B60" s="3"/>
    </row>
    <row r="61" spans="1:18" x14ac:dyDescent="0.2">
      <c r="A61" t="s">
        <v>1</v>
      </c>
      <c r="B61" s="2">
        <v>1200</v>
      </c>
    </row>
    <row r="62" spans="1:18" x14ac:dyDescent="0.2">
      <c r="A62" s="5"/>
      <c r="B62" s="14" t="s">
        <v>9</v>
      </c>
      <c r="C62" s="14"/>
      <c r="D62" s="14"/>
      <c r="E62" s="5"/>
      <c r="F62" s="15" t="s">
        <v>8</v>
      </c>
    </row>
    <row r="63" spans="1:18" x14ac:dyDescent="0.2">
      <c r="A63" s="9" t="s">
        <v>7</v>
      </c>
      <c r="B63" s="12">
        <v>1</v>
      </c>
      <c r="C63" s="12">
        <v>2</v>
      </c>
      <c r="D63" s="12">
        <v>3</v>
      </c>
      <c r="E63" s="12" t="s">
        <v>3</v>
      </c>
      <c r="F63" s="15"/>
    </row>
    <row r="64" spans="1:18" x14ac:dyDescent="0.2">
      <c r="A64" s="5" t="s">
        <v>2</v>
      </c>
      <c r="B64" s="8">
        <v>1</v>
      </c>
      <c r="C64" s="8">
        <v>5</v>
      </c>
      <c r="D64" s="8">
        <v>94</v>
      </c>
      <c r="E64" s="12">
        <f>SUM(B64:D64)</f>
        <v>100</v>
      </c>
      <c r="F64" s="13">
        <f>(B65*B63+C65*C63+D65*D63)/E65</f>
        <v>2.93</v>
      </c>
    </row>
    <row r="65" spans="1:6" x14ac:dyDescent="0.2">
      <c r="A65" s="5" t="s">
        <v>1</v>
      </c>
      <c r="B65" s="12">
        <f>B64*$B$7/100</f>
        <v>12</v>
      </c>
      <c r="C65" s="12">
        <f t="shared" ref="C65:D65" si="7">C64*$B$7/100</f>
        <v>60</v>
      </c>
      <c r="D65" s="12">
        <f t="shared" si="7"/>
        <v>1128</v>
      </c>
      <c r="E65" s="12">
        <f>SUM(B65:D65)</f>
        <v>1200</v>
      </c>
      <c r="F65" s="13"/>
    </row>
    <row r="67" spans="1:6" ht="14.25" customHeight="1" x14ac:dyDescent="0.2">
      <c r="A67" s="3" t="s">
        <v>12</v>
      </c>
      <c r="B67" s="3"/>
    </row>
    <row r="68" spans="1:6" x14ac:dyDescent="0.2">
      <c r="A68" t="s">
        <v>1</v>
      </c>
      <c r="B68" s="2">
        <v>1200</v>
      </c>
    </row>
    <row r="69" spans="1:6" x14ac:dyDescent="0.2">
      <c r="A69" s="5"/>
      <c r="B69" s="14" t="s">
        <v>9</v>
      </c>
      <c r="C69" s="14"/>
      <c r="D69" s="14"/>
      <c r="E69" s="5"/>
      <c r="F69" s="15" t="s">
        <v>8</v>
      </c>
    </row>
    <row r="70" spans="1:6" x14ac:dyDescent="0.2">
      <c r="A70" s="9" t="s">
        <v>7</v>
      </c>
      <c r="B70" s="12">
        <v>1</v>
      </c>
      <c r="C70" s="12">
        <v>2</v>
      </c>
      <c r="D70" s="12">
        <v>3</v>
      </c>
      <c r="E70" s="12" t="s">
        <v>3</v>
      </c>
      <c r="F70" s="15"/>
    </row>
    <row r="71" spans="1:6" x14ac:dyDescent="0.2">
      <c r="A71" s="5" t="s">
        <v>2</v>
      </c>
      <c r="B71" s="8">
        <v>1</v>
      </c>
      <c r="C71" s="8">
        <v>5</v>
      </c>
      <c r="D71" s="8">
        <v>94</v>
      </c>
      <c r="E71" s="12">
        <f>SUM(B71:D71)</f>
        <v>100</v>
      </c>
      <c r="F71" s="13">
        <f>(B72*B70+C72*C70+D72*D70)/E72</f>
        <v>2.93</v>
      </c>
    </row>
    <row r="72" spans="1:6" x14ac:dyDescent="0.2">
      <c r="A72" s="5" t="s">
        <v>1</v>
      </c>
      <c r="B72" s="12">
        <f>B71*$B$7/100</f>
        <v>12</v>
      </c>
      <c r="C72" s="12">
        <f t="shared" ref="C72:D72" si="8">C71*$B$7/100</f>
        <v>60</v>
      </c>
      <c r="D72" s="12">
        <f t="shared" si="8"/>
        <v>1128</v>
      </c>
      <c r="E72" s="12">
        <f>SUM(B72:D72)</f>
        <v>1200</v>
      </c>
      <c r="F72" s="13"/>
    </row>
    <row r="73" spans="1:6" x14ac:dyDescent="0.2">
      <c r="A73" s="17"/>
      <c r="B73" s="18"/>
      <c r="C73" s="18"/>
      <c r="D73" s="18"/>
      <c r="E73" s="18"/>
      <c r="F73" s="19"/>
    </row>
    <row r="74" spans="1:6" x14ac:dyDescent="0.2">
      <c r="A74" s="3" t="s">
        <v>13</v>
      </c>
      <c r="B74" s="3"/>
    </row>
    <row r="75" spans="1:6" x14ac:dyDescent="0.2">
      <c r="A75" t="s">
        <v>1</v>
      </c>
      <c r="B75" s="2">
        <v>1200</v>
      </c>
    </row>
    <row r="76" spans="1:6" x14ac:dyDescent="0.2">
      <c r="A76" s="5"/>
      <c r="B76" s="14" t="s">
        <v>9</v>
      </c>
      <c r="C76" s="14"/>
      <c r="D76" s="14"/>
      <c r="E76" s="5"/>
      <c r="F76" s="15" t="s">
        <v>8</v>
      </c>
    </row>
    <row r="77" spans="1:6" x14ac:dyDescent="0.2">
      <c r="A77" s="9" t="s">
        <v>7</v>
      </c>
      <c r="B77" s="12">
        <v>1</v>
      </c>
      <c r="C77" s="12">
        <v>2</v>
      </c>
      <c r="D77" s="12">
        <v>3</v>
      </c>
      <c r="E77" s="12" t="s">
        <v>3</v>
      </c>
      <c r="F77" s="15"/>
    </row>
    <row r="78" spans="1:6" x14ac:dyDescent="0.2">
      <c r="A78" s="5" t="s">
        <v>2</v>
      </c>
      <c r="B78" s="8">
        <v>1</v>
      </c>
      <c r="C78" s="8">
        <v>5</v>
      </c>
      <c r="D78" s="8">
        <v>94</v>
      </c>
      <c r="E78" s="12">
        <f>SUM(B78:D78)</f>
        <v>100</v>
      </c>
      <c r="F78" s="13">
        <f>(B79*B77+C79*C77+D79*D77)/E79</f>
        <v>2.93</v>
      </c>
    </row>
    <row r="79" spans="1:6" x14ac:dyDescent="0.2">
      <c r="A79" s="5" t="s">
        <v>1</v>
      </c>
      <c r="B79" s="12">
        <f>B78*$B$7/100</f>
        <v>12</v>
      </c>
      <c r="C79" s="12">
        <f t="shared" ref="C79:D79" si="9">C78*$B$7/100</f>
        <v>60</v>
      </c>
      <c r="D79" s="12">
        <f t="shared" si="9"/>
        <v>1128</v>
      </c>
      <c r="E79" s="12">
        <f>SUM(B79:D79)</f>
        <v>1200</v>
      </c>
      <c r="F79" s="13"/>
    </row>
    <row r="80" spans="1:6" x14ac:dyDescent="0.2">
      <c r="A80" s="17"/>
      <c r="B80" s="18"/>
      <c r="C80" s="18"/>
      <c r="D80" s="18"/>
      <c r="E80" s="18"/>
      <c r="F80" s="19"/>
    </row>
    <row r="81" spans="1:6" x14ac:dyDescent="0.2">
      <c r="A81" s="17"/>
      <c r="B81" s="18"/>
      <c r="C81" s="18"/>
      <c r="D81" s="18"/>
      <c r="E81" s="18"/>
      <c r="F81" s="19"/>
    </row>
    <row r="82" spans="1:6" x14ac:dyDescent="0.2">
      <c r="A82" s="3" t="s">
        <v>14</v>
      </c>
      <c r="B82" s="3"/>
    </row>
    <row r="83" spans="1:6" x14ac:dyDescent="0.2">
      <c r="A83" t="s">
        <v>1</v>
      </c>
      <c r="B83" s="2">
        <v>1200</v>
      </c>
    </row>
    <row r="84" spans="1:6" x14ac:dyDescent="0.2">
      <c r="A84" s="5"/>
      <c r="B84" s="14" t="s">
        <v>9</v>
      </c>
      <c r="C84" s="14"/>
      <c r="D84" s="14"/>
      <c r="E84" s="5"/>
      <c r="F84" s="15" t="s">
        <v>8</v>
      </c>
    </row>
    <row r="85" spans="1:6" x14ac:dyDescent="0.2">
      <c r="A85" s="9" t="s">
        <v>7</v>
      </c>
      <c r="B85" s="12">
        <v>1</v>
      </c>
      <c r="C85" s="12">
        <v>2</v>
      </c>
      <c r="D85" s="12">
        <v>3</v>
      </c>
      <c r="E85" s="12" t="s">
        <v>3</v>
      </c>
      <c r="F85" s="15"/>
    </row>
    <row r="86" spans="1:6" x14ac:dyDescent="0.2">
      <c r="A86" s="5" t="s">
        <v>2</v>
      </c>
      <c r="B86" s="8">
        <v>1</v>
      </c>
      <c r="C86" s="8">
        <v>5</v>
      </c>
      <c r="D86" s="8">
        <v>94</v>
      </c>
      <c r="E86" s="12">
        <f>SUM(B86:D86)</f>
        <v>100</v>
      </c>
      <c r="F86" s="13">
        <f>(B87*B85+C87*C85+D87*D85)/E87</f>
        <v>2.93</v>
      </c>
    </row>
    <row r="87" spans="1:6" x14ac:dyDescent="0.2">
      <c r="A87" s="5" t="s">
        <v>1</v>
      </c>
      <c r="B87" s="12">
        <f>B86*$B$7/100</f>
        <v>12</v>
      </c>
      <c r="C87" s="12">
        <f t="shared" ref="C87:D87" si="10">C86*$B$7/100</f>
        <v>60</v>
      </c>
      <c r="D87" s="12">
        <f t="shared" si="10"/>
        <v>1128</v>
      </c>
      <c r="E87" s="12">
        <f>SUM(B87:D87)</f>
        <v>1200</v>
      </c>
      <c r="F87" s="13"/>
    </row>
    <row r="88" spans="1:6" x14ac:dyDescent="0.2">
      <c r="A88" s="17"/>
      <c r="B88" s="18"/>
      <c r="C88" s="18"/>
      <c r="D88" s="18"/>
      <c r="E88" s="18"/>
      <c r="F88" s="19"/>
    </row>
    <row r="89" spans="1:6" x14ac:dyDescent="0.2">
      <c r="A89" s="17"/>
      <c r="B89" s="18"/>
      <c r="C89" s="18"/>
      <c r="D89" s="18"/>
      <c r="E89" s="18"/>
      <c r="F89" s="19"/>
    </row>
    <row r="90" spans="1:6" x14ac:dyDescent="0.2">
      <c r="A90" s="3" t="s">
        <v>15</v>
      </c>
      <c r="B90" s="3"/>
    </row>
    <row r="91" spans="1:6" x14ac:dyDescent="0.2">
      <c r="A91" t="s">
        <v>1</v>
      </c>
      <c r="B91" s="2">
        <v>1200</v>
      </c>
    </row>
    <row r="92" spans="1:6" x14ac:dyDescent="0.2">
      <c r="A92" s="5"/>
      <c r="B92" s="14" t="s">
        <v>9</v>
      </c>
      <c r="C92" s="14"/>
      <c r="D92" s="14"/>
      <c r="E92" s="5"/>
      <c r="F92" s="15" t="s">
        <v>8</v>
      </c>
    </row>
    <row r="93" spans="1:6" x14ac:dyDescent="0.2">
      <c r="A93" s="9" t="s">
        <v>7</v>
      </c>
      <c r="B93" s="12">
        <v>1</v>
      </c>
      <c r="C93" s="12">
        <v>2</v>
      </c>
      <c r="D93" s="12">
        <v>3</v>
      </c>
      <c r="E93" s="12" t="s">
        <v>3</v>
      </c>
      <c r="F93" s="15"/>
    </row>
    <row r="94" spans="1:6" x14ac:dyDescent="0.2">
      <c r="A94" s="5" t="s">
        <v>2</v>
      </c>
      <c r="B94" s="8">
        <v>1</v>
      </c>
      <c r="C94" s="8">
        <v>5</v>
      </c>
      <c r="D94" s="8">
        <v>94</v>
      </c>
      <c r="E94" s="12">
        <f>SUM(B94:D94)</f>
        <v>100</v>
      </c>
      <c r="F94" s="13">
        <f>(B95*B93+C95*C93+D95*D93)/E95</f>
        <v>2.93</v>
      </c>
    </row>
    <row r="95" spans="1:6" x14ac:dyDescent="0.2">
      <c r="A95" s="5" t="s">
        <v>1</v>
      </c>
      <c r="B95" s="12">
        <f>B94*$B$7/100</f>
        <v>12</v>
      </c>
      <c r="C95" s="12">
        <f t="shared" ref="C95:D95" si="11">C94*$B$7/100</f>
        <v>60</v>
      </c>
      <c r="D95" s="12">
        <f t="shared" si="11"/>
        <v>1128</v>
      </c>
      <c r="E95" s="12">
        <f>SUM(B95:D95)</f>
        <v>1200</v>
      </c>
      <c r="F95" s="13"/>
    </row>
    <row r="96" spans="1:6" x14ac:dyDescent="0.2">
      <c r="A96" s="17"/>
      <c r="B96" s="18"/>
      <c r="C96" s="18"/>
      <c r="D96" s="18"/>
      <c r="E96" s="18"/>
      <c r="F96" s="19"/>
    </row>
    <row r="97" spans="1:18" x14ac:dyDescent="0.2">
      <c r="A97" s="17"/>
      <c r="B97" s="18"/>
      <c r="C97" s="18"/>
      <c r="D97" s="18"/>
      <c r="E97" s="18"/>
      <c r="F97" s="19"/>
    </row>
    <row r="98" spans="1:18" x14ac:dyDescent="0.2">
      <c r="A98" s="24" t="s">
        <v>17</v>
      </c>
      <c r="B98" s="21"/>
    </row>
    <row r="99" spans="1:18" x14ac:dyDescent="0.2">
      <c r="A99" t="s">
        <v>1</v>
      </c>
      <c r="B99" s="20">
        <f>B61+B68+B75+B83+B91</f>
        <v>6000</v>
      </c>
    </row>
    <row r="100" spans="1:18" ht="14.25" customHeight="1" x14ac:dyDescent="0.2">
      <c r="A100" s="5"/>
      <c r="B100" s="14" t="s">
        <v>9</v>
      </c>
      <c r="C100" s="14"/>
      <c r="D100" s="14"/>
      <c r="E100" s="5"/>
      <c r="F100" s="15" t="s">
        <v>8</v>
      </c>
    </row>
    <row r="101" spans="1:18" x14ac:dyDescent="0.2">
      <c r="A101" s="9" t="s">
        <v>7</v>
      </c>
      <c r="B101" s="12">
        <v>1</v>
      </c>
      <c r="C101" s="12">
        <v>2</v>
      </c>
      <c r="D101" s="12">
        <v>3</v>
      </c>
      <c r="E101" s="12" t="s">
        <v>3</v>
      </c>
      <c r="F101" s="15"/>
    </row>
    <row r="102" spans="1:18" x14ac:dyDescent="0.2">
      <c r="A102" s="5" t="s">
        <v>2</v>
      </c>
      <c r="B102" s="23">
        <f>B103*100/$B$45</f>
        <v>1</v>
      </c>
      <c r="C102" s="23">
        <f t="shared" ref="C102" si="12">C103*100/$B$45</f>
        <v>5</v>
      </c>
      <c r="D102" s="23">
        <f t="shared" ref="D102" si="13">D103*100/$B$45</f>
        <v>94</v>
      </c>
      <c r="E102" s="12">
        <f>SUM(B102:D102)</f>
        <v>100</v>
      </c>
      <c r="F102" s="13">
        <f>(B103*B101+C103*C101+D103*D101)/E103</f>
        <v>2.93</v>
      </c>
    </row>
    <row r="103" spans="1:18" x14ac:dyDescent="0.2">
      <c r="A103" s="5" t="s">
        <v>1</v>
      </c>
      <c r="B103" s="12">
        <f>B65+B72+B79+B87+B95</f>
        <v>60</v>
      </c>
      <c r="C103" s="12">
        <f t="shared" ref="C103:D103" si="14">C65+C72+C79+C87+C95</f>
        <v>300</v>
      </c>
      <c r="D103" s="12">
        <f t="shared" si="14"/>
        <v>5640</v>
      </c>
      <c r="E103" s="12">
        <f>SUM(B103:D103)</f>
        <v>6000</v>
      </c>
      <c r="F103" s="13"/>
    </row>
    <row r="104" spans="1:18" x14ac:dyDescent="0.2">
      <c r="A104" s="17"/>
      <c r="B104" s="18"/>
      <c r="C104" s="18"/>
      <c r="D104" s="18"/>
      <c r="E104" s="18"/>
      <c r="F104" s="19"/>
    </row>
    <row r="109" spans="1:18" x14ac:dyDescent="0.2">
      <c r="A109" s="16" t="s">
        <v>10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x14ac:dyDescent="0.2">
      <c r="A110" s="16" t="s">
        <v>4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x14ac:dyDescent="0.2">
      <c r="A111" s="11"/>
      <c r="B111" s="11"/>
      <c r="C111" s="11"/>
      <c r="D111" s="11"/>
      <c r="E111" s="11"/>
      <c r="F111" s="11"/>
      <c r="G111" s="11"/>
    </row>
    <row r="112" spans="1:18" ht="14.25" customHeight="1" x14ac:dyDescent="0.2">
      <c r="A112" s="4" t="s">
        <v>5</v>
      </c>
      <c r="B112" s="11"/>
      <c r="C112" s="11"/>
      <c r="D112" s="11"/>
      <c r="E112" s="11"/>
      <c r="F112" s="11"/>
      <c r="G112" s="11"/>
    </row>
    <row r="114" spans="1:6" x14ac:dyDescent="0.2">
      <c r="A114" s="3" t="s">
        <v>11</v>
      </c>
      <c r="B114" s="3"/>
    </row>
    <row r="115" spans="1:6" x14ac:dyDescent="0.2">
      <c r="A115" t="s">
        <v>1</v>
      </c>
      <c r="B115" s="2">
        <v>1200</v>
      </c>
    </row>
    <row r="116" spans="1:6" x14ac:dyDescent="0.2">
      <c r="A116" s="5"/>
      <c r="B116" s="14" t="s">
        <v>9</v>
      </c>
      <c r="C116" s="14"/>
      <c r="D116" s="14"/>
      <c r="E116" s="5"/>
      <c r="F116" s="15" t="s">
        <v>8</v>
      </c>
    </row>
    <row r="117" spans="1:6" x14ac:dyDescent="0.2">
      <c r="A117" s="10" t="s">
        <v>6</v>
      </c>
      <c r="B117" s="12">
        <v>1</v>
      </c>
      <c r="C117" s="12">
        <v>2</v>
      </c>
      <c r="D117" s="12">
        <v>3</v>
      </c>
      <c r="E117" s="12" t="s">
        <v>3</v>
      </c>
      <c r="F117" s="15"/>
    </row>
    <row r="118" spans="1:6" x14ac:dyDescent="0.2">
      <c r="A118" s="5" t="s">
        <v>2</v>
      </c>
      <c r="B118" s="8">
        <v>1</v>
      </c>
      <c r="C118" s="8">
        <v>5</v>
      </c>
      <c r="D118" s="8">
        <v>94</v>
      </c>
      <c r="E118" s="12">
        <f>SUM(B118:D118)</f>
        <v>100</v>
      </c>
      <c r="F118" s="13">
        <f>(B119*B117+C119*C117+D119*D117)/E119</f>
        <v>2.93</v>
      </c>
    </row>
    <row r="119" spans="1:6" x14ac:dyDescent="0.2">
      <c r="A119" s="5" t="s">
        <v>1</v>
      </c>
      <c r="B119" s="12">
        <f>B118*$B$7/100</f>
        <v>12</v>
      </c>
      <c r="C119" s="12">
        <f t="shared" ref="C119:D119" si="15">C118*$B$7/100</f>
        <v>60</v>
      </c>
      <c r="D119" s="12">
        <f t="shared" si="15"/>
        <v>1128</v>
      </c>
      <c r="E119" s="12">
        <f>SUM(B119:D119)</f>
        <v>1200</v>
      </c>
      <c r="F119" s="13"/>
    </row>
    <row r="121" spans="1:6" ht="14.25" customHeight="1" x14ac:dyDescent="0.2">
      <c r="A121" s="3" t="s">
        <v>12</v>
      </c>
      <c r="B121" s="3"/>
    </row>
    <row r="122" spans="1:6" x14ac:dyDescent="0.2">
      <c r="A122" t="s">
        <v>1</v>
      </c>
      <c r="B122" s="2">
        <v>1200</v>
      </c>
    </row>
    <row r="123" spans="1:6" x14ac:dyDescent="0.2">
      <c r="A123" s="5"/>
      <c r="B123" s="14" t="s">
        <v>9</v>
      </c>
      <c r="C123" s="14"/>
      <c r="D123" s="14"/>
      <c r="E123" s="5"/>
      <c r="F123" s="15" t="s">
        <v>8</v>
      </c>
    </row>
    <row r="124" spans="1:6" x14ac:dyDescent="0.2">
      <c r="A124" s="10" t="s">
        <v>6</v>
      </c>
      <c r="B124" s="12">
        <v>1</v>
      </c>
      <c r="C124" s="12">
        <v>2</v>
      </c>
      <c r="D124" s="12">
        <v>3</v>
      </c>
      <c r="E124" s="12" t="s">
        <v>3</v>
      </c>
      <c r="F124" s="15"/>
    </row>
    <row r="125" spans="1:6" x14ac:dyDescent="0.2">
      <c r="A125" s="5" t="s">
        <v>2</v>
      </c>
      <c r="B125" s="8">
        <v>1</v>
      </c>
      <c r="C125" s="8">
        <v>5</v>
      </c>
      <c r="D125" s="8">
        <v>94</v>
      </c>
      <c r="E125" s="12">
        <f>SUM(B125:D125)</f>
        <v>100</v>
      </c>
      <c r="F125" s="13">
        <f>(B126*B124+C126*C124+D126*D124)/E126</f>
        <v>2.93</v>
      </c>
    </row>
    <row r="126" spans="1:6" x14ac:dyDescent="0.2">
      <c r="A126" s="5" t="s">
        <v>1</v>
      </c>
      <c r="B126" s="12">
        <f>B125*$B$7/100</f>
        <v>12</v>
      </c>
      <c r="C126" s="12">
        <f t="shared" ref="C126:D126" si="16">C125*$B$7/100</f>
        <v>60</v>
      </c>
      <c r="D126" s="12">
        <f t="shared" si="16"/>
        <v>1128</v>
      </c>
      <c r="E126" s="12">
        <f>SUM(B126:D126)</f>
        <v>1200</v>
      </c>
      <c r="F126" s="13"/>
    </row>
    <row r="127" spans="1:6" x14ac:dyDescent="0.2">
      <c r="A127" s="17"/>
      <c r="B127" s="18"/>
      <c r="C127" s="18"/>
      <c r="D127" s="18"/>
      <c r="E127" s="18"/>
      <c r="F127" s="19"/>
    </row>
    <row r="128" spans="1:6" x14ac:dyDescent="0.2">
      <c r="A128" s="3" t="s">
        <v>13</v>
      </c>
      <c r="B128" s="3"/>
    </row>
    <row r="129" spans="1:6" x14ac:dyDescent="0.2">
      <c r="A129" t="s">
        <v>1</v>
      </c>
      <c r="B129" s="2">
        <v>1200</v>
      </c>
    </row>
    <row r="130" spans="1:6" x14ac:dyDescent="0.2">
      <c r="A130" s="5"/>
      <c r="B130" s="14" t="s">
        <v>9</v>
      </c>
      <c r="C130" s="14"/>
      <c r="D130" s="14"/>
      <c r="E130" s="5"/>
      <c r="F130" s="15" t="s">
        <v>8</v>
      </c>
    </row>
    <row r="131" spans="1:6" x14ac:dyDescent="0.2">
      <c r="A131" s="10" t="s">
        <v>6</v>
      </c>
      <c r="B131" s="12">
        <v>1</v>
      </c>
      <c r="C131" s="12">
        <v>2</v>
      </c>
      <c r="D131" s="12">
        <v>3</v>
      </c>
      <c r="E131" s="12" t="s">
        <v>3</v>
      </c>
      <c r="F131" s="15"/>
    </row>
    <row r="132" spans="1:6" x14ac:dyDescent="0.2">
      <c r="A132" s="5" t="s">
        <v>2</v>
      </c>
      <c r="B132" s="8">
        <v>1</v>
      </c>
      <c r="C132" s="8">
        <v>5</v>
      </c>
      <c r="D132" s="8">
        <v>94</v>
      </c>
      <c r="E132" s="12">
        <f>SUM(B132:D132)</f>
        <v>100</v>
      </c>
      <c r="F132" s="13">
        <f>(B133*B131+C133*C131+D133*D131)/E133</f>
        <v>2.93</v>
      </c>
    </row>
    <row r="133" spans="1:6" x14ac:dyDescent="0.2">
      <c r="A133" s="5" t="s">
        <v>1</v>
      </c>
      <c r="B133" s="12">
        <f>B132*$B$7/100</f>
        <v>12</v>
      </c>
      <c r="C133" s="12">
        <f t="shared" ref="C133:D133" si="17">C132*$B$7/100</f>
        <v>60</v>
      </c>
      <c r="D133" s="12">
        <f t="shared" si="17"/>
        <v>1128</v>
      </c>
      <c r="E133" s="12">
        <f>SUM(B133:D133)</f>
        <v>1200</v>
      </c>
      <c r="F133" s="13"/>
    </row>
    <row r="134" spans="1:6" x14ac:dyDescent="0.2">
      <c r="A134" s="17"/>
      <c r="B134" s="18"/>
      <c r="C134" s="18"/>
      <c r="D134" s="18"/>
      <c r="E134" s="18"/>
      <c r="F134" s="19"/>
    </row>
    <row r="135" spans="1:6" x14ac:dyDescent="0.2">
      <c r="A135" s="17"/>
      <c r="B135" s="18"/>
      <c r="C135" s="18"/>
      <c r="D135" s="18"/>
      <c r="E135" s="18"/>
      <c r="F135" s="19"/>
    </row>
    <row r="136" spans="1:6" x14ac:dyDescent="0.2">
      <c r="A136" s="3" t="s">
        <v>14</v>
      </c>
      <c r="B136" s="3"/>
    </row>
    <row r="137" spans="1:6" x14ac:dyDescent="0.2">
      <c r="A137" t="s">
        <v>1</v>
      </c>
      <c r="B137" s="2">
        <v>1200</v>
      </c>
    </row>
    <row r="138" spans="1:6" x14ac:dyDescent="0.2">
      <c r="A138" s="5"/>
      <c r="B138" s="14" t="s">
        <v>9</v>
      </c>
      <c r="C138" s="14"/>
      <c r="D138" s="14"/>
      <c r="E138" s="5"/>
      <c r="F138" s="15" t="s">
        <v>8</v>
      </c>
    </row>
    <row r="139" spans="1:6" x14ac:dyDescent="0.2">
      <c r="A139" s="10" t="s">
        <v>6</v>
      </c>
      <c r="B139" s="12">
        <v>1</v>
      </c>
      <c r="C139" s="12">
        <v>2</v>
      </c>
      <c r="D139" s="12">
        <v>3</v>
      </c>
      <c r="E139" s="12" t="s">
        <v>3</v>
      </c>
      <c r="F139" s="15"/>
    </row>
    <row r="140" spans="1:6" x14ac:dyDescent="0.2">
      <c r="A140" s="5" t="s">
        <v>2</v>
      </c>
      <c r="B140" s="8">
        <v>1</v>
      </c>
      <c r="C140" s="8">
        <v>5</v>
      </c>
      <c r="D140" s="8">
        <v>94</v>
      </c>
      <c r="E140" s="12">
        <f>SUM(B140:D140)</f>
        <v>100</v>
      </c>
      <c r="F140" s="13">
        <f>(B141*B139+C141*C139+D141*D139)/E141</f>
        <v>2.93</v>
      </c>
    </row>
    <row r="141" spans="1:6" x14ac:dyDescent="0.2">
      <c r="A141" s="5" t="s">
        <v>1</v>
      </c>
      <c r="B141" s="12">
        <f>B140*$B$7/100</f>
        <v>12</v>
      </c>
      <c r="C141" s="12">
        <f t="shared" ref="C141:D141" si="18">C140*$B$7/100</f>
        <v>60</v>
      </c>
      <c r="D141" s="12">
        <f t="shared" si="18"/>
        <v>1128</v>
      </c>
      <c r="E141" s="12">
        <f>SUM(B141:D141)</f>
        <v>1200</v>
      </c>
      <c r="F141" s="13"/>
    </row>
    <row r="142" spans="1:6" x14ac:dyDescent="0.2">
      <c r="A142" s="17"/>
      <c r="B142" s="18"/>
      <c r="C142" s="18"/>
      <c r="D142" s="18"/>
      <c r="E142" s="18"/>
      <c r="F142" s="19"/>
    </row>
    <row r="143" spans="1:6" x14ac:dyDescent="0.2">
      <c r="A143" s="17"/>
      <c r="B143" s="18"/>
      <c r="C143" s="18"/>
      <c r="D143" s="18"/>
      <c r="E143" s="18"/>
      <c r="F143" s="19"/>
    </row>
    <row r="144" spans="1:6" x14ac:dyDescent="0.2">
      <c r="A144" s="3" t="s">
        <v>15</v>
      </c>
      <c r="B144" s="3"/>
    </row>
    <row r="145" spans="1:6" x14ac:dyDescent="0.2">
      <c r="A145" t="s">
        <v>1</v>
      </c>
      <c r="B145" s="2">
        <v>1200</v>
      </c>
    </row>
    <row r="146" spans="1:6" x14ac:dyDescent="0.2">
      <c r="A146" s="5"/>
      <c r="B146" s="14" t="s">
        <v>9</v>
      </c>
      <c r="C146" s="14"/>
      <c r="D146" s="14"/>
      <c r="E146" s="5"/>
      <c r="F146" s="15" t="s">
        <v>8</v>
      </c>
    </row>
    <row r="147" spans="1:6" x14ac:dyDescent="0.2">
      <c r="A147" s="10" t="s">
        <v>6</v>
      </c>
      <c r="B147" s="12">
        <v>1</v>
      </c>
      <c r="C147" s="12">
        <v>2</v>
      </c>
      <c r="D147" s="12">
        <v>3</v>
      </c>
      <c r="E147" s="12" t="s">
        <v>3</v>
      </c>
      <c r="F147" s="15"/>
    </row>
    <row r="148" spans="1:6" x14ac:dyDescent="0.2">
      <c r="A148" s="5" t="s">
        <v>2</v>
      </c>
      <c r="B148" s="8">
        <v>1</v>
      </c>
      <c r="C148" s="8">
        <v>5</v>
      </c>
      <c r="D148" s="8">
        <v>94</v>
      </c>
      <c r="E148" s="12">
        <f>SUM(B148:D148)</f>
        <v>100</v>
      </c>
      <c r="F148" s="13">
        <f>(B149*B147+C149*C147+D149*D147)/E149</f>
        <v>2.93</v>
      </c>
    </row>
    <row r="149" spans="1:6" x14ac:dyDescent="0.2">
      <c r="A149" s="5" t="s">
        <v>1</v>
      </c>
      <c r="B149" s="12">
        <f>B148*$B$7/100</f>
        <v>12</v>
      </c>
      <c r="C149" s="12">
        <f t="shared" ref="C149:D149" si="19">C148*$B$7/100</f>
        <v>60</v>
      </c>
      <c r="D149" s="12">
        <f t="shared" si="19"/>
        <v>1128</v>
      </c>
      <c r="E149" s="12">
        <f>SUM(B149:D149)</f>
        <v>1200</v>
      </c>
      <c r="F149" s="13"/>
    </row>
    <row r="150" spans="1:6" x14ac:dyDescent="0.2">
      <c r="A150" s="17"/>
      <c r="B150" s="18"/>
      <c r="C150" s="18"/>
      <c r="D150" s="18"/>
      <c r="E150" s="18"/>
      <c r="F150" s="19"/>
    </row>
    <row r="151" spans="1:6" x14ac:dyDescent="0.2">
      <c r="A151" s="17"/>
      <c r="B151" s="18"/>
      <c r="C151" s="18"/>
      <c r="D151" s="18"/>
      <c r="E151" s="18"/>
      <c r="F151" s="19"/>
    </row>
    <row r="152" spans="1:6" x14ac:dyDescent="0.2">
      <c r="A152" s="10" t="s">
        <v>18</v>
      </c>
      <c r="B152" s="21"/>
    </row>
    <row r="153" spans="1:6" x14ac:dyDescent="0.2">
      <c r="A153" t="s">
        <v>1</v>
      </c>
      <c r="B153" s="20">
        <f>B115+B122+B129+B137+B145</f>
        <v>6000</v>
      </c>
    </row>
    <row r="154" spans="1:6" x14ac:dyDescent="0.2">
      <c r="A154" s="5"/>
      <c r="B154" s="14" t="s">
        <v>9</v>
      </c>
      <c r="C154" s="14"/>
      <c r="D154" s="14"/>
      <c r="E154" s="5"/>
      <c r="F154" s="15" t="s">
        <v>8</v>
      </c>
    </row>
    <row r="155" spans="1:6" x14ac:dyDescent="0.2">
      <c r="A155" s="10" t="s">
        <v>6</v>
      </c>
      <c r="B155" s="12">
        <v>1</v>
      </c>
      <c r="C155" s="12">
        <v>2</v>
      </c>
      <c r="D155" s="12">
        <v>3</v>
      </c>
      <c r="E155" s="12" t="s">
        <v>3</v>
      </c>
      <c r="F155" s="15"/>
    </row>
    <row r="156" spans="1:6" x14ac:dyDescent="0.2">
      <c r="A156" s="5" t="s">
        <v>2</v>
      </c>
      <c r="B156" s="23">
        <f>B157*100/$B$45</f>
        <v>1</v>
      </c>
      <c r="C156" s="23">
        <f t="shared" ref="C156" si="20">C157*100/$B$45</f>
        <v>5</v>
      </c>
      <c r="D156" s="23">
        <f t="shared" ref="D156" si="21">D157*100/$B$45</f>
        <v>94</v>
      </c>
      <c r="E156" s="12">
        <f>SUM(B156:D156)</f>
        <v>100</v>
      </c>
      <c r="F156" s="13">
        <f>(B157*B155+C157*C155+D157*D155)/E157</f>
        <v>2.93</v>
      </c>
    </row>
    <row r="157" spans="1:6" x14ac:dyDescent="0.2">
      <c r="A157" s="5" t="s">
        <v>1</v>
      </c>
      <c r="B157" s="12">
        <f>B119+B126+B133+B141+B149</f>
        <v>60</v>
      </c>
      <c r="C157" s="12">
        <f t="shared" ref="C157:D157" si="22">C119+C126+C133+C141+C149</f>
        <v>300</v>
      </c>
      <c r="D157" s="12">
        <f t="shared" si="22"/>
        <v>5640</v>
      </c>
      <c r="E157" s="12">
        <f>SUM(B157:D157)</f>
        <v>6000</v>
      </c>
      <c r="F157" s="13"/>
    </row>
    <row r="158" spans="1:6" x14ac:dyDescent="0.2">
      <c r="A158" s="17"/>
      <c r="B158" s="18"/>
      <c r="C158" s="18"/>
      <c r="D158" s="18"/>
      <c r="E158" s="18"/>
      <c r="F158" s="19"/>
    </row>
  </sheetData>
  <mergeCells count="66">
    <mergeCell ref="F156:F157"/>
    <mergeCell ref="F140:F141"/>
    <mergeCell ref="B146:D146"/>
    <mergeCell ref="F146:F147"/>
    <mergeCell ref="F148:F149"/>
    <mergeCell ref="B154:D154"/>
    <mergeCell ref="F154:F155"/>
    <mergeCell ref="F125:F126"/>
    <mergeCell ref="B130:D130"/>
    <mergeCell ref="F130:F131"/>
    <mergeCell ref="F132:F133"/>
    <mergeCell ref="B138:D138"/>
    <mergeCell ref="F138:F139"/>
    <mergeCell ref="H109:R109"/>
    <mergeCell ref="A110:G110"/>
    <mergeCell ref="H110:R110"/>
    <mergeCell ref="B116:D116"/>
    <mergeCell ref="F116:F117"/>
    <mergeCell ref="F86:F87"/>
    <mergeCell ref="B92:D92"/>
    <mergeCell ref="F92:F93"/>
    <mergeCell ref="F94:F95"/>
    <mergeCell ref="A109:G109"/>
    <mergeCell ref="F71:F72"/>
    <mergeCell ref="B76:D76"/>
    <mergeCell ref="F76:F77"/>
    <mergeCell ref="F78:F79"/>
    <mergeCell ref="B84:D84"/>
    <mergeCell ref="F84:F85"/>
    <mergeCell ref="H55:R55"/>
    <mergeCell ref="A56:G56"/>
    <mergeCell ref="H56:R56"/>
    <mergeCell ref="B62:D62"/>
    <mergeCell ref="F62:F63"/>
    <mergeCell ref="H1:R1"/>
    <mergeCell ref="H2:R2"/>
    <mergeCell ref="F10:F11"/>
    <mergeCell ref="B15:D15"/>
    <mergeCell ref="F15:F16"/>
    <mergeCell ref="F17:F18"/>
    <mergeCell ref="B22:D22"/>
    <mergeCell ref="F22:F23"/>
    <mergeCell ref="F24:F25"/>
    <mergeCell ref="B30:D30"/>
    <mergeCell ref="F30:F31"/>
    <mergeCell ref="F32:F33"/>
    <mergeCell ref="B38:D38"/>
    <mergeCell ref="F69:F70"/>
    <mergeCell ref="B8:D8"/>
    <mergeCell ref="F8:F9"/>
    <mergeCell ref="A1:G1"/>
    <mergeCell ref="A2:G2"/>
    <mergeCell ref="F38:F39"/>
    <mergeCell ref="F40:F41"/>
    <mergeCell ref="B46:D46"/>
    <mergeCell ref="F46:F47"/>
    <mergeCell ref="F48:F49"/>
    <mergeCell ref="A55:G55"/>
    <mergeCell ref="F64:F65"/>
    <mergeCell ref="B69:D69"/>
    <mergeCell ref="B100:D100"/>
    <mergeCell ref="F100:F101"/>
    <mergeCell ref="F102:F103"/>
    <mergeCell ref="F123:F124"/>
    <mergeCell ref="F118:F119"/>
    <mergeCell ref="B123:D123"/>
  </mergeCells>
  <pageMargins left="0.7" right="0.40625" top="0.45833333333333331" bottom="0.33333333333333331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B28A-0C48-40A2-8BFB-D8A30655B6E6}">
  <dimension ref="A1:R160"/>
  <sheetViews>
    <sheetView tabSelected="1" view="pageLayout" topLeftCell="A100" zoomScale="115" zoomScaleNormal="100" zoomScalePageLayoutView="115" workbookViewId="0">
      <selection activeCell="E108" sqref="E108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">
      <c r="A3" s="11"/>
      <c r="B3" s="11"/>
      <c r="C3" s="11"/>
      <c r="D3" s="11"/>
      <c r="E3" s="11"/>
      <c r="F3" s="11"/>
      <c r="G3" s="11"/>
    </row>
    <row r="4" spans="1:18" x14ac:dyDescent="0.2">
      <c r="A4" s="4" t="s">
        <v>5</v>
      </c>
      <c r="B4" s="11"/>
      <c r="C4" s="11"/>
      <c r="D4" s="11"/>
      <c r="E4" s="11"/>
      <c r="F4" s="11"/>
      <c r="G4" s="11"/>
    </row>
    <row r="6" spans="1:18" x14ac:dyDescent="0.2">
      <c r="A6" s="3" t="s">
        <v>11</v>
      </c>
      <c r="B6" s="3"/>
    </row>
    <row r="7" spans="1:18" x14ac:dyDescent="0.2">
      <c r="A7" t="s">
        <v>1</v>
      </c>
      <c r="B7" s="2">
        <v>1200</v>
      </c>
    </row>
    <row r="8" spans="1:18" x14ac:dyDescent="0.2">
      <c r="A8" s="5"/>
      <c r="B8" s="14" t="s">
        <v>20</v>
      </c>
      <c r="C8" s="14"/>
      <c r="D8" s="14"/>
      <c r="E8" s="5"/>
      <c r="F8" s="15" t="s">
        <v>8</v>
      </c>
    </row>
    <row r="9" spans="1:18" x14ac:dyDescent="0.2">
      <c r="A9" s="6" t="s">
        <v>0</v>
      </c>
      <c r="B9" s="12">
        <v>1</v>
      </c>
      <c r="C9" s="12">
        <v>2</v>
      </c>
      <c r="D9" s="12">
        <v>3</v>
      </c>
      <c r="E9" s="12" t="s">
        <v>3</v>
      </c>
      <c r="F9" s="15"/>
    </row>
    <row r="10" spans="1:18" x14ac:dyDescent="0.2">
      <c r="A10" s="5" t="s">
        <v>2</v>
      </c>
      <c r="B10" s="8">
        <v>1</v>
      </c>
      <c r="C10" s="8">
        <v>5</v>
      </c>
      <c r="D10" s="8">
        <v>94</v>
      </c>
      <c r="E10" s="12">
        <f>SUM(B10:D10)</f>
        <v>100</v>
      </c>
      <c r="F10" s="13">
        <f>(B11*B9+C11*C9+D11*D9)/E11</f>
        <v>2.93</v>
      </c>
    </row>
    <row r="11" spans="1:18" x14ac:dyDescent="0.2">
      <c r="A11" s="5" t="s">
        <v>1</v>
      </c>
      <c r="B11" s="12">
        <f>B10*$B$7/100</f>
        <v>12</v>
      </c>
      <c r="C11" s="12">
        <f t="shared" ref="C11:D11" si="0">C10*$B$7/100</f>
        <v>60</v>
      </c>
      <c r="D11" s="12">
        <f t="shared" si="0"/>
        <v>1128</v>
      </c>
      <c r="E11" s="12">
        <f>SUM(B11:D11)</f>
        <v>1200</v>
      </c>
      <c r="F11" s="13"/>
    </row>
    <row r="13" spans="1:18" x14ac:dyDescent="0.2">
      <c r="A13" s="3" t="s">
        <v>12</v>
      </c>
      <c r="B13" s="3"/>
    </row>
    <row r="14" spans="1:18" x14ac:dyDescent="0.2">
      <c r="A14" t="s">
        <v>1</v>
      </c>
      <c r="B14" s="2">
        <v>1200</v>
      </c>
    </row>
    <row r="15" spans="1:18" x14ac:dyDescent="0.2">
      <c r="A15" s="5"/>
      <c r="B15" s="14" t="s">
        <v>20</v>
      </c>
      <c r="C15" s="14"/>
      <c r="D15" s="14"/>
      <c r="E15" s="5"/>
      <c r="F15" s="15" t="s">
        <v>8</v>
      </c>
    </row>
    <row r="16" spans="1:18" x14ac:dyDescent="0.2">
      <c r="A16" s="6" t="s">
        <v>0</v>
      </c>
      <c r="B16" s="12">
        <v>1</v>
      </c>
      <c r="C16" s="12">
        <v>2</v>
      </c>
      <c r="D16" s="12">
        <v>3</v>
      </c>
      <c r="E16" s="12" t="s">
        <v>3</v>
      </c>
      <c r="F16" s="15"/>
    </row>
    <row r="17" spans="1:6" x14ac:dyDescent="0.2">
      <c r="A17" s="5" t="s">
        <v>2</v>
      </c>
      <c r="B17" s="8">
        <v>1</v>
      </c>
      <c r="C17" s="8">
        <v>5</v>
      </c>
      <c r="D17" s="8">
        <v>94</v>
      </c>
      <c r="E17" s="12">
        <f>SUM(B17:D17)</f>
        <v>100</v>
      </c>
      <c r="F17" s="13">
        <f>(B18*B16+C18*C16+D18*D16)/E18</f>
        <v>2.93</v>
      </c>
    </row>
    <row r="18" spans="1:6" x14ac:dyDescent="0.2">
      <c r="A18" s="5" t="s">
        <v>1</v>
      </c>
      <c r="B18" s="12">
        <f>B17*$B$7/100</f>
        <v>12</v>
      </c>
      <c r="C18" s="12">
        <f t="shared" ref="C18:D18" si="1">C17*$B$7/100</f>
        <v>60</v>
      </c>
      <c r="D18" s="12">
        <f t="shared" si="1"/>
        <v>1128</v>
      </c>
      <c r="E18" s="12">
        <f>SUM(B18:D18)</f>
        <v>1200</v>
      </c>
      <c r="F18" s="13"/>
    </row>
    <row r="19" spans="1:6" x14ac:dyDescent="0.2">
      <c r="A19" s="17"/>
      <c r="B19" s="18"/>
      <c r="C19" s="18"/>
      <c r="D19" s="18"/>
      <c r="E19" s="18"/>
      <c r="F19" s="19"/>
    </row>
    <row r="20" spans="1:6" x14ac:dyDescent="0.2">
      <c r="A20" s="3" t="s">
        <v>13</v>
      </c>
      <c r="B20" s="3"/>
    </row>
    <row r="21" spans="1:6" x14ac:dyDescent="0.2">
      <c r="A21" t="s">
        <v>1</v>
      </c>
      <c r="B21" s="2">
        <v>1200</v>
      </c>
    </row>
    <row r="22" spans="1:6" x14ac:dyDescent="0.2">
      <c r="A22" s="5"/>
      <c r="B22" s="14" t="s">
        <v>20</v>
      </c>
      <c r="C22" s="14"/>
      <c r="D22" s="14"/>
      <c r="E22" s="5"/>
      <c r="F22" s="15" t="s">
        <v>8</v>
      </c>
    </row>
    <row r="23" spans="1:6" x14ac:dyDescent="0.2">
      <c r="A23" s="6" t="s">
        <v>0</v>
      </c>
      <c r="B23" s="12">
        <v>1</v>
      </c>
      <c r="C23" s="12">
        <v>2</v>
      </c>
      <c r="D23" s="12">
        <v>3</v>
      </c>
      <c r="E23" s="12" t="s">
        <v>3</v>
      </c>
      <c r="F23" s="15"/>
    </row>
    <row r="24" spans="1:6" x14ac:dyDescent="0.2">
      <c r="A24" s="5" t="s">
        <v>2</v>
      </c>
      <c r="B24" s="8">
        <v>1</v>
      </c>
      <c r="C24" s="8">
        <v>5</v>
      </c>
      <c r="D24" s="8">
        <v>94</v>
      </c>
      <c r="E24" s="12">
        <f>SUM(B24:D24)</f>
        <v>100</v>
      </c>
      <c r="F24" s="13">
        <f>(B25*B23+C25*C23+D25*D23)/E25</f>
        <v>2.93</v>
      </c>
    </row>
    <row r="25" spans="1:6" x14ac:dyDescent="0.2">
      <c r="A25" s="5" t="s">
        <v>1</v>
      </c>
      <c r="B25" s="12">
        <f>B24*$B$7/100</f>
        <v>12</v>
      </c>
      <c r="C25" s="12">
        <f t="shared" ref="C25:D25" si="2">C24*$B$7/100</f>
        <v>60</v>
      </c>
      <c r="D25" s="12">
        <f t="shared" si="2"/>
        <v>1128</v>
      </c>
      <c r="E25" s="12">
        <f>SUM(B25:D25)</f>
        <v>1200</v>
      </c>
      <c r="F25" s="13"/>
    </row>
    <row r="26" spans="1:6" x14ac:dyDescent="0.2">
      <c r="A26" s="17"/>
      <c r="B26" s="18"/>
      <c r="C26" s="18"/>
      <c r="D26" s="18"/>
      <c r="E26" s="18"/>
      <c r="F26" s="19"/>
    </row>
    <row r="27" spans="1:6" x14ac:dyDescent="0.2">
      <c r="A27" s="17"/>
      <c r="B27" s="18"/>
      <c r="C27" s="18"/>
      <c r="D27" s="18"/>
      <c r="E27" s="18"/>
      <c r="F27" s="19"/>
    </row>
    <row r="28" spans="1:6" x14ac:dyDescent="0.2">
      <c r="A28" s="3" t="s">
        <v>14</v>
      </c>
      <c r="B28" s="3"/>
    </row>
    <row r="29" spans="1:6" x14ac:dyDescent="0.2">
      <c r="A29" t="s">
        <v>1</v>
      </c>
      <c r="B29" s="2">
        <v>1200</v>
      </c>
    </row>
    <row r="30" spans="1:6" x14ac:dyDescent="0.2">
      <c r="A30" s="5"/>
      <c r="B30" s="14" t="s">
        <v>20</v>
      </c>
      <c r="C30" s="14"/>
      <c r="D30" s="14"/>
      <c r="E30" s="5"/>
      <c r="F30" s="15" t="s">
        <v>8</v>
      </c>
    </row>
    <row r="31" spans="1:6" x14ac:dyDescent="0.2">
      <c r="A31" s="6" t="s">
        <v>0</v>
      </c>
      <c r="B31" s="12">
        <v>1</v>
      </c>
      <c r="C31" s="12">
        <v>2</v>
      </c>
      <c r="D31" s="12">
        <v>3</v>
      </c>
      <c r="E31" s="12" t="s">
        <v>3</v>
      </c>
      <c r="F31" s="15"/>
    </row>
    <row r="32" spans="1:6" x14ac:dyDescent="0.2">
      <c r="A32" s="5" t="s">
        <v>2</v>
      </c>
      <c r="B32" s="8">
        <v>1</v>
      </c>
      <c r="C32" s="8">
        <v>5</v>
      </c>
      <c r="D32" s="8">
        <v>94</v>
      </c>
      <c r="E32" s="12">
        <f>SUM(B32:D32)</f>
        <v>100</v>
      </c>
      <c r="F32" s="13">
        <f>(B33*B31+C33*C31+D33*D31)/E33</f>
        <v>2.93</v>
      </c>
    </row>
    <row r="33" spans="1:6" x14ac:dyDescent="0.2">
      <c r="A33" s="5" t="s">
        <v>1</v>
      </c>
      <c r="B33" s="12">
        <f>B32*$B$7/100</f>
        <v>12</v>
      </c>
      <c r="C33" s="12">
        <f t="shared" ref="C33:D33" si="3">C32*$B$7/100</f>
        <v>60</v>
      </c>
      <c r="D33" s="12">
        <f t="shared" si="3"/>
        <v>1128</v>
      </c>
      <c r="E33" s="12">
        <f>SUM(B33:D33)</f>
        <v>1200</v>
      </c>
      <c r="F33" s="13"/>
    </row>
    <row r="34" spans="1:6" x14ac:dyDescent="0.2">
      <c r="A34" s="17"/>
      <c r="B34" s="18"/>
      <c r="C34" s="18"/>
      <c r="D34" s="18"/>
      <c r="E34" s="18"/>
      <c r="F34" s="19"/>
    </row>
    <row r="35" spans="1:6" x14ac:dyDescent="0.2">
      <c r="A35" s="17"/>
      <c r="B35" s="18"/>
      <c r="C35" s="18"/>
      <c r="D35" s="18"/>
      <c r="E35" s="18"/>
      <c r="F35" s="19"/>
    </row>
    <row r="36" spans="1:6" x14ac:dyDescent="0.2">
      <c r="A36" s="3" t="s">
        <v>15</v>
      </c>
      <c r="B36" s="3"/>
    </row>
    <row r="37" spans="1:6" x14ac:dyDescent="0.2">
      <c r="A37" t="s">
        <v>1</v>
      </c>
      <c r="B37" s="2">
        <v>1200</v>
      </c>
    </row>
    <row r="38" spans="1:6" x14ac:dyDescent="0.2">
      <c r="A38" s="5"/>
      <c r="B38" s="14" t="s">
        <v>20</v>
      </c>
      <c r="C38" s="14"/>
      <c r="D38" s="14"/>
      <c r="E38" s="5"/>
      <c r="F38" s="15" t="s">
        <v>8</v>
      </c>
    </row>
    <row r="39" spans="1:6" x14ac:dyDescent="0.2">
      <c r="A39" s="6" t="s">
        <v>0</v>
      </c>
      <c r="B39" s="12">
        <v>1</v>
      </c>
      <c r="C39" s="12">
        <v>2</v>
      </c>
      <c r="D39" s="12">
        <v>3</v>
      </c>
      <c r="E39" s="12" t="s">
        <v>3</v>
      </c>
      <c r="F39" s="15"/>
    </row>
    <row r="40" spans="1:6" x14ac:dyDescent="0.2">
      <c r="A40" s="5" t="s">
        <v>2</v>
      </c>
      <c r="B40" s="8">
        <v>1</v>
      </c>
      <c r="C40" s="8">
        <v>5</v>
      </c>
      <c r="D40" s="8">
        <v>94</v>
      </c>
      <c r="E40" s="12">
        <f>SUM(B40:D40)</f>
        <v>100</v>
      </c>
      <c r="F40" s="13">
        <f>(B41*B39+C41*C39+D41*D39)/E41</f>
        <v>2.93</v>
      </c>
    </row>
    <row r="41" spans="1:6" x14ac:dyDescent="0.2">
      <c r="A41" s="5" t="s">
        <v>1</v>
      </c>
      <c r="B41" s="12">
        <f>B40*$B$7/100</f>
        <v>12</v>
      </c>
      <c r="C41" s="12">
        <f t="shared" ref="C41:D41" si="4">C40*$B$7/100</f>
        <v>60</v>
      </c>
      <c r="D41" s="12">
        <f t="shared" si="4"/>
        <v>1128</v>
      </c>
      <c r="E41" s="12">
        <f>SUM(B41:D41)</f>
        <v>1200</v>
      </c>
      <c r="F41" s="13"/>
    </row>
    <row r="42" spans="1:6" x14ac:dyDescent="0.2">
      <c r="A42" s="17"/>
      <c r="B42" s="18"/>
      <c r="C42" s="18"/>
      <c r="D42" s="18"/>
      <c r="E42" s="18"/>
      <c r="F42" s="19"/>
    </row>
    <row r="43" spans="1:6" x14ac:dyDescent="0.2">
      <c r="A43" s="17"/>
      <c r="B43" s="18"/>
      <c r="C43" s="18"/>
      <c r="D43" s="18"/>
      <c r="E43" s="18"/>
      <c r="F43" s="19"/>
    </row>
    <row r="44" spans="1:6" x14ac:dyDescent="0.2">
      <c r="A44" s="22" t="s">
        <v>16</v>
      </c>
      <c r="B44" s="21"/>
    </row>
    <row r="45" spans="1:6" x14ac:dyDescent="0.2">
      <c r="A45" t="s">
        <v>1</v>
      </c>
      <c r="B45" s="20">
        <f>B7+B14+B21+B29+B37</f>
        <v>6000</v>
      </c>
    </row>
    <row r="46" spans="1:6" x14ac:dyDescent="0.2">
      <c r="A46" s="5"/>
      <c r="B46" s="14" t="s">
        <v>20</v>
      </c>
      <c r="C46" s="14"/>
      <c r="D46" s="14"/>
      <c r="E46" s="5"/>
      <c r="F46" s="15" t="s">
        <v>8</v>
      </c>
    </row>
    <row r="47" spans="1:6" x14ac:dyDescent="0.2">
      <c r="A47" s="6" t="s">
        <v>0</v>
      </c>
      <c r="B47" s="12">
        <v>1</v>
      </c>
      <c r="C47" s="12">
        <v>2</v>
      </c>
      <c r="D47" s="12">
        <v>3</v>
      </c>
      <c r="E47" s="12" t="s">
        <v>3</v>
      </c>
      <c r="F47" s="15"/>
    </row>
    <row r="48" spans="1:6" x14ac:dyDescent="0.2">
      <c r="A48" s="5" t="s">
        <v>2</v>
      </c>
      <c r="B48" s="23">
        <f>B49*100/$B$45</f>
        <v>1</v>
      </c>
      <c r="C48" s="23">
        <f t="shared" ref="C48:D48" si="5">C49*100/$B$45</f>
        <v>5</v>
      </c>
      <c r="D48" s="23">
        <f t="shared" si="5"/>
        <v>94</v>
      </c>
      <c r="E48" s="12">
        <f>SUM(B48:D48)</f>
        <v>100</v>
      </c>
      <c r="F48" s="13">
        <f>(B49*B47+C49*C47+D49*D47)/E49</f>
        <v>2.93</v>
      </c>
    </row>
    <row r="49" spans="1:18" x14ac:dyDescent="0.2">
      <c r="A49" s="5" t="s">
        <v>1</v>
      </c>
      <c r="B49" s="12">
        <f>B11+B18+B25+B33+B41</f>
        <v>60</v>
      </c>
      <c r="C49" s="12">
        <f t="shared" ref="C49:D49" si="6">C11+C18+C25+C33+C41</f>
        <v>300</v>
      </c>
      <c r="D49" s="12">
        <f t="shared" si="6"/>
        <v>5640</v>
      </c>
      <c r="E49" s="12">
        <f>SUM(B49:D49)</f>
        <v>6000</v>
      </c>
      <c r="F49" s="13"/>
    </row>
    <row r="50" spans="1:18" x14ac:dyDescent="0.2">
      <c r="A50" s="17"/>
      <c r="B50" s="18"/>
      <c r="C50" s="18"/>
      <c r="D50" s="18"/>
      <c r="E50" s="18"/>
      <c r="F50" s="19"/>
    </row>
    <row r="51" spans="1:18" x14ac:dyDescent="0.2">
      <c r="A51" s="17"/>
      <c r="B51" s="18"/>
      <c r="C51" s="18"/>
      <c r="D51" s="18"/>
      <c r="E51" s="18"/>
      <c r="F51" s="19"/>
    </row>
    <row r="52" spans="1:18" x14ac:dyDescent="0.2">
      <c r="A52" s="17"/>
      <c r="B52" s="18"/>
      <c r="C52" s="18"/>
      <c r="D52" s="18"/>
      <c r="E52" s="18"/>
      <c r="F52" s="19"/>
    </row>
    <row r="53" spans="1:18" x14ac:dyDescent="0.2">
      <c r="A53" s="17"/>
      <c r="B53" s="18"/>
      <c r="C53" s="18"/>
      <c r="D53" s="18"/>
      <c r="E53" s="18"/>
      <c r="F53" s="19"/>
    </row>
    <row r="54" spans="1:18" x14ac:dyDescent="0.2">
      <c r="A54" s="17"/>
      <c r="B54" s="18"/>
      <c r="C54" s="18"/>
      <c r="D54" s="18"/>
      <c r="E54" s="18"/>
      <c r="F54" s="19"/>
    </row>
    <row r="55" spans="1:18" x14ac:dyDescent="0.2">
      <c r="A55" s="17"/>
      <c r="B55" s="18"/>
      <c r="C55" s="18"/>
      <c r="D55" s="18"/>
      <c r="E55" s="18"/>
      <c r="F55" s="19"/>
    </row>
    <row r="56" spans="1:18" x14ac:dyDescent="0.2">
      <c r="A56" s="16" t="s">
        <v>19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x14ac:dyDescent="0.2">
      <c r="A57" s="16" t="s">
        <v>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x14ac:dyDescent="0.2">
      <c r="A58" s="11"/>
      <c r="B58" s="11"/>
      <c r="C58" s="11"/>
      <c r="D58" s="11"/>
      <c r="E58" s="11"/>
      <c r="F58" s="11"/>
      <c r="G58" s="11"/>
    </row>
    <row r="59" spans="1:18" ht="14.25" customHeight="1" x14ac:dyDescent="0.2">
      <c r="A59" s="4" t="s">
        <v>5</v>
      </c>
      <c r="B59" s="11"/>
      <c r="C59" s="11"/>
      <c r="D59" s="11"/>
      <c r="E59" s="11"/>
      <c r="F59" s="11"/>
      <c r="G59" s="11"/>
    </row>
    <row r="61" spans="1:18" x14ac:dyDescent="0.2">
      <c r="A61" s="3" t="s">
        <v>11</v>
      </c>
      <c r="B61" s="3"/>
    </row>
    <row r="62" spans="1:18" x14ac:dyDescent="0.2">
      <c r="A62" t="s">
        <v>1</v>
      </c>
      <c r="B62" s="2">
        <v>1200</v>
      </c>
    </row>
    <row r="63" spans="1:18" x14ac:dyDescent="0.2">
      <c r="A63" s="5"/>
      <c r="B63" s="14" t="s">
        <v>20</v>
      </c>
      <c r="C63" s="14"/>
      <c r="D63" s="14"/>
      <c r="E63" s="5"/>
      <c r="F63" s="15" t="s">
        <v>8</v>
      </c>
    </row>
    <row r="64" spans="1:18" x14ac:dyDescent="0.2">
      <c r="A64" s="9" t="s">
        <v>7</v>
      </c>
      <c r="B64" s="12">
        <v>1</v>
      </c>
      <c r="C64" s="12">
        <v>2</v>
      </c>
      <c r="D64" s="12">
        <v>3</v>
      </c>
      <c r="E64" s="12" t="s">
        <v>3</v>
      </c>
      <c r="F64" s="15"/>
    </row>
    <row r="65" spans="1:6" x14ac:dyDescent="0.2">
      <c r="A65" s="5" t="s">
        <v>2</v>
      </c>
      <c r="B65" s="8">
        <v>1</v>
      </c>
      <c r="C65" s="8">
        <v>5</v>
      </c>
      <c r="D65" s="8">
        <v>94</v>
      </c>
      <c r="E65" s="12">
        <f>SUM(B65:D65)</f>
        <v>100</v>
      </c>
      <c r="F65" s="13">
        <f>(B66*B64+C66*C64+D66*D64)/E66</f>
        <v>2.93</v>
      </c>
    </row>
    <row r="66" spans="1:6" x14ac:dyDescent="0.2">
      <c r="A66" s="5" t="s">
        <v>1</v>
      </c>
      <c r="B66" s="12">
        <f>B65*$B$7/100</f>
        <v>12</v>
      </c>
      <c r="C66" s="12">
        <f t="shared" ref="C66:D66" si="7">C65*$B$7/100</f>
        <v>60</v>
      </c>
      <c r="D66" s="12">
        <f t="shared" si="7"/>
        <v>1128</v>
      </c>
      <c r="E66" s="12">
        <f>SUM(B66:D66)</f>
        <v>1200</v>
      </c>
      <c r="F66" s="13"/>
    </row>
    <row r="68" spans="1:6" ht="14.25" customHeight="1" x14ac:dyDescent="0.2">
      <c r="A68" s="3" t="s">
        <v>12</v>
      </c>
      <c r="B68" s="3"/>
    </row>
    <row r="69" spans="1:6" x14ac:dyDescent="0.2">
      <c r="A69" t="s">
        <v>1</v>
      </c>
      <c r="B69" s="2">
        <v>1200</v>
      </c>
    </row>
    <row r="70" spans="1:6" x14ac:dyDescent="0.2">
      <c r="A70" s="5"/>
      <c r="B70" s="14" t="s">
        <v>20</v>
      </c>
      <c r="C70" s="14"/>
      <c r="D70" s="14"/>
      <c r="E70" s="5"/>
      <c r="F70" s="15" t="s">
        <v>8</v>
      </c>
    </row>
    <row r="71" spans="1:6" x14ac:dyDescent="0.2">
      <c r="A71" s="9" t="s">
        <v>7</v>
      </c>
      <c r="B71" s="12">
        <v>1</v>
      </c>
      <c r="C71" s="12">
        <v>2</v>
      </c>
      <c r="D71" s="12">
        <v>3</v>
      </c>
      <c r="E71" s="12" t="s">
        <v>3</v>
      </c>
      <c r="F71" s="15"/>
    </row>
    <row r="72" spans="1:6" x14ac:dyDescent="0.2">
      <c r="A72" s="5" t="s">
        <v>2</v>
      </c>
      <c r="B72" s="8">
        <v>1</v>
      </c>
      <c r="C72" s="8">
        <v>5</v>
      </c>
      <c r="D72" s="8">
        <v>94</v>
      </c>
      <c r="E72" s="12">
        <f>SUM(B72:D72)</f>
        <v>100</v>
      </c>
      <c r="F72" s="13">
        <f>(B73*B71+C73*C71+D73*D71)/E73</f>
        <v>2.93</v>
      </c>
    </row>
    <row r="73" spans="1:6" x14ac:dyDescent="0.2">
      <c r="A73" s="5" t="s">
        <v>1</v>
      </c>
      <c r="B73" s="12">
        <f>B72*$B$7/100</f>
        <v>12</v>
      </c>
      <c r="C73" s="12">
        <f t="shared" ref="C73:D73" si="8">C72*$B$7/100</f>
        <v>60</v>
      </c>
      <c r="D73" s="12">
        <f t="shared" si="8"/>
        <v>1128</v>
      </c>
      <c r="E73" s="12">
        <f>SUM(B73:D73)</f>
        <v>1200</v>
      </c>
      <c r="F73" s="13"/>
    </row>
    <row r="74" spans="1:6" x14ac:dyDescent="0.2">
      <c r="A74" s="17"/>
      <c r="B74" s="18"/>
      <c r="C74" s="18"/>
      <c r="D74" s="18"/>
      <c r="E74" s="18"/>
      <c r="F74" s="19"/>
    </row>
    <row r="75" spans="1:6" x14ac:dyDescent="0.2">
      <c r="A75" s="3" t="s">
        <v>13</v>
      </c>
      <c r="B75" s="3"/>
    </row>
    <row r="76" spans="1:6" x14ac:dyDescent="0.2">
      <c r="A76" t="s">
        <v>1</v>
      </c>
      <c r="B76" s="2">
        <v>1200</v>
      </c>
    </row>
    <row r="77" spans="1:6" x14ac:dyDescent="0.2">
      <c r="A77" s="5"/>
      <c r="B77" s="14" t="s">
        <v>20</v>
      </c>
      <c r="C77" s="14"/>
      <c r="D77" s="14"/>
      <c r="E77" s="5"/>
      <c r="F77" s="15" t="s">
        <v>8</v>
      </c>
    </row>
    <row r="78" spans="1:6" x14ac:dyDescent="0.2">
      <c r="A78" s="9" t="s">
        <v>7</v>
      </c>
      <c r="B78" s="12">
        <v>1</v>
      </c>
      <c r="C78" s="12">
        <v>2</v>
      </c>
      <c r="D78" s="12">
        <v>3</v>
      </c>
      <c r="E78" s="12" t="s">
        <v>3</v>
      </c>
      <c r="F78" s="15"/>
    </row>
    <row r="79" spans="1:6" x14ac:dyDescent="0.2">
      <c r="A79" s="5" t="s">
        <v>2</v>
      </c>
      <c r="B79" s="8">
        <v>1</v>
      </c>
      <c r="C79" s="8">
        <v>5</v>
      </c>
      <c r="D79" s="8">
        <v>94</v>
      </c>
      <c r="E79" s="12">
        <f>SUM(B79:D79)</f>
        <v>100</v>
      </c>
      <c r="F79" s="13">
        <f>(B80*B78+C80*C78+D80*D78)/E80</f>
        <v>2.93</v>
      </c>
    </row>
    <row r="80" spans="1:6" x14ac:dyDescent="0.2">
      <c r="A80" s="5" t="s">
        <v>1</v>
      </c>
      <c r="B80" s="12">
        <f>B79*$B$7/100</f>
        <v>12</v>
      </c>
      <c r="C80" s="12">
        <f t="shared" ref="C80:D80" si="9">C79*$B$7/100</f>
        <v>60</v>
      </c>
      <c r="D80" s="12">
        <f t="shared" si="9"/>
        <v>1128</v>
      </c>
      <c r="E80" s="12">
        <f>SUM(B80:D80)</f>
        <v>1200</v>
      </c>
      <c r="F80" s="13"/>
    </row>
    <row r="81" spans="1:6" x14ac:dyDescent="0.2">
      <c r="A81" s="17"/>
      <c r="B81" s="18"/>
      <c r="C81" s="18"/>
      <c r="D81" s="18"/>
      <c r="E81" s="18"/>
      <c r="F81" s="19"/>
    </row>
    <row r="82" spans="1:6" x14ac:dyDescent="0.2">
      <c r="A82" s="17"/>
      <c r="B82" s="18"/>
      <c r="C82" s="18"/>
      <c r="D82" s="18"/>
      <c r="E82" s="18"/>
      <c r="F82" s="19"/>
    </row>
    <row r="83" spans="1:6" x14ac:dyDescent="0.2">
      <c r="A83" s="3" t="s">
        <v>14</v>
      </c>
      <c r="B83" s="3"/>
    </row>
    <row r="84" spans="1:6" x14ac:dyDescent="0.2">
      <c r="A84" t="s">
        <v>1</v>
      </c>
      <c r="B84" s="2">
        <v>1200</v>
      </c>
    </row>
    <row r="85" spans="1:6" x14ac:dyDescent="0.2">
      <c r="A85" s="5"/>
      <c r="B85" s="14" t="s">
        <v>20</v>
      </c>
      <c r="C85" s="14"/>
      <c r="D85" s="14"/>
      <c r="E85" s="5"/>
      <c r="F85" s="15" t="s">
        <v>8</v>
      </c>
    </row>
    <row r="86" spans="1:6" x14ac:dyDescent="0.2">
      <c r="A86" s="9" t="s">
        <v>7</v>
      </c>
      <c r="B86" s="12">
        <v>1</v>
      </c>
      <c r="C86" s="12">
        <v>2</v>
      </c>
      <c r="D86" s="12">
        <v>3</v>
      </c>
      <c r="E86" s="12" t="s">
        <v>3</v>
      </c>
      <c r="F86" s="15"/>
    </row>
    <row r="87" spans="1:6" x14ac:dyDescent="0.2">
      <c r="A87" s="5" t="s">
        <v>2</v>
      </c>
      <c r="B87" s="8">
        <v>1</v>
      </c>
      <c r="C87" s="8">
        <v>5</v>
      </c>
      <c r="D87" s="8">
        <v>94</v>
      </c>
      <c r="E87" s="12">
        <f>SUM(B87:D87)</f>
        <v>100</v>
      </c>
      <c r="F87" s="13">
        <f>(B88*B86+C88*C86+D88*D86)/E88</f>
        <v>2.93</v>
      </c>
    </row>
    <row r="88" spans="1:6" x14ac:dyDescent="0.2">
      <c r="A88" s="5" t="s">
        <v>1</v>
      </c>
      <c r="B88" s="12">
        <f>B87*$B$7/100</f>
        <v>12</v>
      </c>
      <c r="C88" s="12">
        <f t="shared" ref="C88:D88" si="10">C87*$B$7/100</f>
        <v>60</v>
      </c>
      <c r="D88" s="12">
        <f t="shared" si="10"/>
        <v>1128</v>
      </c>
      <c r="E88" s="12">
        <f>SUM(B88:D88)</f>
        <v>1200</v>
      </c>
      <c r="F88" s="13"/>
    </row>
    <row r="89" spans="1:6" x14ac:dyDescent="0.2">
      <c r="A89" s="17"/>
      <c r="B89" s="18"/>
      <c r="C89" s="18"/>
      <c r="D89" s="18"/>
      <c r="E89" s="18"/>
      <c r="F89" s="19"/>
    </row>
    <row r="90" spans="1:6" x14ac:dyDescent="0.2">
      <c r="A90" s="17"/>
      <c r="B90" s="18"/>
      <c r="C90" s="18"/>
      <c r="D90" s="18"/>
      <c r="E90" s="18"/>
      <c r="F90" s="19"/>
    </row>
    <row r="91" spans="1:6" x14ac:dyDescent="0.2">
      <c r="A91" s="3" t="s">
        <v>15</v>
      </c>
      <c r="B91" s="3"/>
    </row>
    <row r="92" spans="1:6" x14ac:dyDescent="0.2">
      <c r="A92" t="s">
        <v>1</v>
      </c>
      <c r="B92" s="2">
        <v>1200</v>
      </c>
    </row>
    <row r="93" spans="1:6" x14ac:dyDescent="0.2">
      <c r="A93" s="5"/>
      <c r="B93" s="14" t="s">
        <v>20</v>
      </c>
      <c r="C93" s="14"/>
      <c r="D93" s="14"/>
      <c r="E93" s="5"/>
      <c r="F93" s="15" t="s">
        <v>8</v>
      </c>
    </row>
    <row r="94" spans="1:6" x14ac:dyDescent="0.2">
      <c r="A94" s="9" t="s">
        <v>7</v>
      </c>
      <c r="B94" s="12">
        <v>1</v>
      </c>
      <c r="C94" s="12">
        <v>2</v>
      </c>
      <c r="D94" s="12">
        <v>3</v>
      </c>
      <c r="E94" s="12" t="s">
        <v>3</v>
      </c>
      <c r="F94" s="15"/>
    </row>
    <row r="95" spans="1:6" x14ac:dyDescent="0.2">
      <c r="A95" s="5" t="s">
        <v>2</v>
      </c>
      <c r="B95" s="8">
        <v>1</v>
      </c>
      <c r="C95" s="8">
        <v>5</v>
      </c>
      <c r="D95" s="8">
        <v>94</v>
      </c>
      <c r="E95" s="12">
        <f>SUM(B95:D95)</f>
        <v>100</v>
      </c>
      <c r="F95" s="13">
        <f>(B96*B94+C96*C94+D96*D94)/E96</f>
        <v>2.93</v>
      </c>
    </row>
    <row r="96" spans="1:6" x14ac:dyDescent="0.2">
      <c r="A96" s="5" t="s">
        <v>1</v>
      </c>
      <c r="B96" s="12">
        <f>B95*$B$7/100</f>
        <v>12</v>
      </c>
      <c r="C96" s="12">
        <f t="shared" ref="C96:D96" si="11">C95*$B$7/100</f>
        <v>60</v>
      </c>
      <c r="D96" s="12">
        <f t="shared" si="11"/>
        <v>1128</v>
      </c>
      <c r="E96" s="12">
        <f>SUM(B96:D96)</f>
        <v>1200</v>
      </c>
      <c r="F96" s="13"/>
    </row>
    <row r="97" spans="1:18" x14ac:dyDescent="0.2">
      <c r="A97" s="17"/>
      <c r="B97" s="18"/>
      <c r="C97" s="18"/>
      <c r="D97" s="18"/>
      <c r="E97" s="18"/>
      <c r="F97" s="19"/>
    </row>
    <row r="98" spans="1:18" x14ac:dyDescent="0.2">
      <c r="A98" s="17"/>
      <c r="B98" s="18"/>
      <c r="C98" s="18"/>
      <c r="D98" s="18"/>
      <c r="E98" s="18"/>
      <c r="F98" s="19"/>
    </row>
    <row r="99" spans="1:18" x14ac:dyDescent="0.2">
      <c r="A99" s="24" t="s">
        <v>17</v>
      </c>
      <c r="B99" s="21"/>
    </row>
    <row r="100" spans="1:18" x14ac:dyDescent="0.2">
      <c r="A100" t="s">
        <v>1</v>
      </c>
      <c r="B100" s="20">
        <f>B62+B69+B76+B84+B92</f>
        <v>6000</v>
      </c>
    </row>
    <row r="101" spans="1:18" ht="14.25" customHeight="1" x14ac:dyDescent="0.2">
      <c r="A101" s="5"/>
      <c r="B101" s="14" t="s">
        <v>20</v>
      </c>
      <c r="C101" s="14"/>
      <c r="D101" s="14"/>
      <c r="E101" s="5"/>
      <c r="F101" s="15" t="s">
        <v>8</v>
      </c>
    </row>
    <row r="102" spans="1:18" x14ac:dyDescent="0.2">
      <c r="A102" s="9" t="s">
        <v>7</v>
      </c>
      <c r="B102" s="12">
        <v>1</v>
      </c>
      <c r="C102" s="12">
        <v>2</v>
      </c>
      <c r="D102" s="12">
        <v>3</v>
      </c>
      <c r="E102" s="12" t="s">
        <v>3</v>
      </c>
      <c r="F102" s="15"/>
    </row>
    <row r="103" spans="1:18" x14ac:dyDescent="0.2">
      <c r="A103" s="5" t="s">
        <v>2</v>
      </c>
      <c r="B103" s="23">
        <f>B104*100/$B$45</f>
        <v>1</v>
      </c>
      <c r="C103" s="23">
        <f t="shared" ref="C103:D103" si="12">C104*100/$B$45</f>
        <v>5</v>
      </c>
      <c r="D103" s="23">
        <f t="shared" si="12"/>
        <v>94</v>
      </c>
      <c r="E103" s="12">
        <f>SUM(B103:D103)</f>
        <v>100</v>
      </c>
      <c r="F103" s="13">
        <f>(B104*B102+C104*C102+D104*D102)/E104</f>
        <v>2.93</v>
      </c>
    </row>
    <row r="104" spans="1:18" x14ac:dyDescent="0.2">
      <c r="A104" s="5" t="s">
        <v>1</v>
      </c>
      <c r="B104" s="12">
        <f>B66+B73+B80+B88+B96</f>
        <v>60</v>
      </c>
      <c r="C104" s="12">
        <f t="shared" ref="C104:D104" si="13">C66+C73+C80+C88+C96</f>
        <v>300</v>
      </c>
      <c r="D104" s="12">
        <f t="shared" si="13"/>
        <v>5640</v>
      </c>
      <c r="E104" s="12">
        <f>SUM(B104:D104)</f>
        <v>6000</v>
      </c>
      <c r="F104" s="13"/>
    </row>
    <row r="105" spans="1:18" x14ac:dyDescent="0.2">
      <c r="A105" s="17"/>
      <c r="B105" s="18"/>
      <c r="C105" s="18"/>
      <c r="D105" s="18"/>
      <c r="E105" s="18"/>
      <c r="F105" s="19"/>
    </row>
    <row r="111" spans="1:18" x14ac:dyDescent="0.2">
      <c r="A111" s="16" t="s">
        <v>19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x14ac:dyDescent="0.2">
      <c r="A112" s="16" t="s">
        <v>4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7" x14ac:dyDescent="0.2">
      <c r="A113" s="11"/>
      <c r="B113" s="11"/>
      <c r="C113" s="11"/>
      <c r="D113" s="11"/>
      <c r="E113" s="11"/>
      <c r="F113" s="11"/>
      <c r="G113" s="11"/>
    </row>
    <row r="114" spans="1:7" ht="14.25" customHeight="1" x14ac:dyDescent="0.2">
      <c r="A114" s="4" t="s">
        <v>5</v>
      </c>
      <c r="B114" s="11"/>
      <c r="C114" s="11"/>
      <c r="D114" s="11"/>
      <c r="E114" s="11"/>
      <c r="F114" s="11"/>
      <c r="G114" s="11"/>
    </row>
    <row r="116" spans="1:7" x14ac:dyDescent="0.2">
      <c r="A116" s="3" t="s">
        <v>11</v>
      </c>
      <c r="B116" s="3"/>
    </row>
    <row r="117" spans="1:7" x14ac:dyDescent="0.2">
      <c r="A117" t="s">
        <v>1</v>
      </c>
      <c r="B117" s="2">
        <v>1200</v>
      </c>
    </row>
    <row r="118" spans="1:7" x14ac:dyDescent="0.2">
      <c r="A118" s="5"/>
      <c r="B118" s="14" t="s">
        <v>20</v>
      </c>
      <c r="C118" s="14"/>
      <c r="D118" s="14"/>
      <c r="E118" s="5"/>
      <c r="F118" s="15" t="s">
        <v>8</v>
      </c>
    </row>
    <row r="119" spans="1:7" x14ac:dyDescent="0.2">
      <c r="A119" s="10" t="s">
        <v>6</v>
      </c>
      <c r="B119" s="12">
        <v>1</v>
      </c>
      <c r="C119" s="12">
        <v>2</v>
      </c>
      <c r="D119" s="12">
        <v>3</v>
      </c>
      <c r="E119" s="12" t="s">
        <v>3</v>
      </c>
      <c r="F119" s="15"/>
    </row>
    <row r="120" spans="1:7" x14ac:dyDescent="0.2">
      <c r="A120" s="5" t="s">
        <v>2</v>
      </c>
      <c r="B120" s="8">
        <v>1</v>
      </c>
      <c r="C120" s="8">
        <v>5</v>
      </c>
      <c r="D120" s="8">
        <v>94</v>
      </c>
      <c r="E120" s="12">
        <f>SUM(B120:D120)</f>
        <v>100</v>
      </c>
      <c r="F120" s="13">
        <f>(B121*B119+C121*C119+D121*D119)/E121</f>
        <v>2.93</v>
      </c>
    </row>
    <row r="121" spans="1:7" x14ac:dyDescent="0.2">
      <c r="A121" s="5" t="s">
        <v>1</v>
      </c>
      <c r="B121" s="12">
        <f>B120*$B$7/100</f>
        <v>12</v>
      </c>
      <c r="C121" s="12">
        <f t="shared" ref="C121:D121" si="14">C120*$B$7/100</f>
        <v>60</v>
      </c>
      <c r="D121" s="12">
        <f t="shared" si="14"/>
        <v>1128</v>
      </c>
      <c r="E121" s="12">
        <f>SUM(B121:D121)</f>
        <v>1200</v>
      </c>
      <c r="F121" s="13"/>
    </row>
    <row r="123" spans="1:7" ht="14.25" customHeight="1" x14ac:dyDescent="0.2">
      <c r="A123" s="3" t="s">
        <v>12</v>
      </c>
      <c r="B123" s="3"/>
    </row>
    <row r="124" spans="1:7" x14ac:dyDescent="0.2">
      <c r="A124" t="s">
        <v>1</v>
      </c>
      <c r="B124" s="2">
        <v>1200</v>
      </c>
    </row>
    <row r="125" spans="1:7" x14ac:dyDescent="0.2">
      <c r="A125" s="5"/>
      <c r="B125" s="14" t="s">
        <v>20</v>
      </c>
      <c r="C125" s="14"/>
      <c r="D125" s="14"/>
      <c r="E125" s="5"/>
      <c r="F125" s="15" t="s">
        <v>8</v>
      </c>
    </row>
    <row r="126" spans="1:7" x14ac:dyDescent="0.2">
      <c r="A126" s="10" t="s">
        <v>6</v>
      </c>
      <c r="B126" s="12">
        <v>1</v>
      </c>
      <c r="C126" s="12">
        <v>2</v>
      </c>
      <c r="D126" s="12">
        <v>3</v>
      </c>
      <c r="E126" s="12" t="s">
        <v>3</v>
      </c>
      <c r="F126" s="15"/>
    </row>
    <row r="127" spans="1:7" x14ac:dyDescent="0.2">
      <c r="A127" s="5" t="s">
        <v>2</v>
      </c>
      <c r="B127" s="8">
        <v>1</v>
      </c>
      <c r="C127" s="8">
        <v>5</v>
      </c>
      <c r="D127" s="8">
        <v>94</v>
      </c>
      <c r="E127" s="12">
        <f>SUM(B127:D127)</f>
        <v>100</v>
      </c>
      <c r="F127" s="13">
        <f>(B128*B126+C128*C126+D128*D126)/E128</f>
        <v>2.93</v>
      </c>
    </row>
    <row r="128" spans="1:7" x14ac:dyDescent="0.2">
      <c r="A128" s="5" t="s">
        <v>1</v>
      </c>
      <c r="B128" s="12">
        <f>B127*$B$7/100</f>
        <v>12</v>
      </c>
      <c r="C128" s="12">
        <f t="shared" ref="C128:D128" si="15">C127*$B$7/100</f>
        <v>60</v>
      </c>
      <c r="D128" s="12">
        <f t="shared" si="15"/>
        <v>1128</v>
      </c>
      <c r="E128" s="12">
        <f>SUM(B128:D128)</f>
        <v>1200</v>
      </c>
      <c r="F128" s="13"/>
    </row>
    <row r="129" spans="1:6" x14ac:dyDescent="0.2">
      <c r="A129" s="17"/>
      <c r="B129" s="18"/>
      <c r="C129" s="18"/>
      <c r="D129" s="18"/>
      <c r="E129" s="18"/>
      <c r="F129" s="19"/>
    </row>
    <row r="130" spans="1:6" x14ac:dyDescent="0.2">
      <c r="A130" s="3" t="s">
        <v>13</v>
      </c>
      <c r="B130" s="3"/>
    </row>
    <row r="131" spans="1:6" x14ac:dyDescent="0.2">
      <c r="A131" t="s">
        <v>1</v>
      </c>
      <c r="B131" s="2">
        <v>1200</v>
      </c>
    </row>
    <row r="132" spans="1:6" x14ac:dyDescent="0.2">
      <c r="A132" s="5"/>
      <c r="B132" s="14" t="s">
        <v>20</v>
      </c>
      <c r="C132" s="14"/>
      <c r="D132" s="14"/>
      <c r="E132" s="5"/>
      <c r="F132" s="15" t="s">
        <v>8</v>
      </c>
    </row>
    <row r="133" spans="1:6" x14ac:dyDescent="0.2">
      <c r="A133" s="10" t="s">
        <v>6</v>
      </c>
      <c r="B133" s="12">
        <v>1</v>
      </c>
      <c r="C133" s="12">
        <v>2</v>
      </c>
      <c r="D133" s="12">
        <v>3</v>
      </c>
      <c r="E133" s="12" t="s">
        <v>3</v>
      </c>
      <c r="F133" s="15"/>
    </row>
    <row r="134" spans="1:6" x14ac:dyDescent="0.2">
      <c r="A134" s="5" t="s">
        <v>2</v>
      </c>
      <c r="B134" s="8">
        <v>1</v>
      </c>
      <c r="C134" s="8">
        <v>5</v>
      </c>
      <c r="D134" s="8">
        <v>94</v>
      </c>
      <c r="E134" s="12">
        <f>SUM(B134:D134)</f>
        <v>100</v>
      </c>
      <c r="F134" s="13">
        <f>(B135*B133+C135*C133+D135*D133)/E135</f>
        <v>2.93</v>
      </c>
    </row>
    <row r="135" spans="1:6" x14ac:dyDescent="0.2">
      <c r="A135" s="5" t="s">
        <v>1</v>
      </c>
      <c r="B135" s="12">
        <f>B134*$B$7/100</f>
        <v>12</v>
      </c>
      <c r="C135" s="12">
        <f t="shared" ref="C135:D135" si="16">C134*$B$7/100</f>
        <v>60</v>
      </c>
      <c r="D135" s="12">
        <f t="shared" si="16"/>
        <v>1128</v>
      </c>
      <c r="E135" s="12">
        <f>SUM(B135:D135)</f>
        <v>1200</v>
      </c>
      <c r="F135" s="13"/>
    </row>
    <row r="136" spans="1:6" x14ac:dyDescent="0.2">
      <c r="A136" s="17"/>
      <c r="B136" s="18"/>
      <c r="C136" s="18"/>
      <c r="D136" s="18"/>
      <c r="E136" s="18"/>
      <c r="F136" s="19"/>
    </row>
    <row r="137" spans="1:6" x14ac:dyDescent="0.2">
      <c r="A137" s="17"/>
      <c r="B137" s="18"/>
      <c r="C137" s="18"/>
      <c r="D137" s="18"/>
      <c r="E137" s="18"/>
      <c r="F137" s="19"/>
    </row>
    <row r="138" spans="1:6" x14ac:dyDescent="0.2">
      <c r="A138" s="3" t="s">
        <v>14</v>
      </c>
      <c r="B138" s="3"/>
    </row>
    <row r="139" spans="1:6" x14ac:dyDescent="0.2">
      <c r="A139" t="s">
        <v>1</v>
      </c>
      <c r="B139" s="2">
        <v>1200</v>
      </c>
    </row>
    <row r="140" spans="1:6" x14ac:dyDescent="0.2">
      <c r="A140" s="5"/>
      <c r="B140" s="14" t="s">
        <v>20</v>
      </c>
      <c r="C140" s="14"/>
      <c r="D140" s="14"/>
      <c r="E140" s="5"/>
      <c r="F140" s="15" t="s">
        <v>8</v>
      </c>
    </row>
    <row r="141" spans="1:6" x14ac:dyDescent="0.2">
      <c r="A141" s="10" t="s">
        <v>6</v>
      </c>
      <c r="B141" s="12">
        <v>1</v>
      </c>
      <c r="C141" s="12">
        <v>2</v>
      </c>
      <c r="D141" s="12">
        <v>3</v>
      </c>
      <c r="E141" s="12" t="s">
        <v>3</v>
      </c>
      <c r="F141" s="15"/>
    </row>
    <row r="142" spans="1:6" x14ac:dyDescent="0.2">
      <c r="A142" s="5" t="s">
        <v>2</v>
      </c>
      <c r="B142" s="8">
        <v>1</v>
      </c>
      <c r="C142" s="8">
        <v>5</v>
      </c>
      <c r="D142" s="8">
        <v>94</v>
      </c>
      <c r="E142" s="12">
        <f>SUM(B142:D142)</f>
        <v>100</v>
      </c>
      <c r="F142" s="13">
        <f>(B143*B141+C143*C141+D143*D141)/E143</f>
        <v>2.93</v>
      </c>
    </row>
    <row r="143" spans="1:6" x14ac:dyDescent="0.2">
      <c r="A143" s="5" t="s">
        <v>1</v>
      </c>
      <c r="B143" s="12">
        <f>B142*$B$7/100</f>
        <v>12</v>
      </c>
      <c r="C143" s="12">
        <f t="shared" ref="C143:D143" si="17">C142*$B$7/100</f>
        <v>60</v>
      </c>
      <c r="D143" s="12">
        <f t="shared" si="17"/>
        <v>1128</v>
      </c>
      <c r="E143" s="12">
        <f>SUM(B143:D143)</f>
        <v>1200</v>
      </c>
      <c r="F143" s="13"/>
    </row>
    <row r="144" spans="1:6" x14ac:dyDescent="0.2">
      <c r="A144" s="17"/>
      <c r="B144" s="18"/>
      <c r="C144" s="18"/>
      <c r="D144" s="18"/>
      <c r="E144" s="18"/>
      <c r="F144" s="19"/>
    </row>
    <row r="145" spans="1:6" x14ac:dyDescent="0.2">
      <c r="A145" s="17"/>
      <c r="B145" s="18"/>
      <c r="C145" s="18"/>
      <c r="D145" s="18"/>
      <c r="E145" s="18"/>
      <c r="F145" s="19"/>
    </row>
    <row r="146" spans="1:6" x14ac:dyDescent="0.2">
      <c r="A146" s="3" t="s">
        <v>15</v>
      </c>
      <c r="B146" s="3"/>
    </row>
    <row r="147" spans="1:6" x14ac:dyDescent="0.2">
      <c r="A147" t="s">
        <v>1</v>
      </c>
      <c r="B147" s="2">
        <v>1200</v>
      </c>
    </row>
    <row r="148" spans="1:6" x14ac:dyDescent="0.2">
      <c r="A148" s="5"/>
      <c r="B148" s="14" t="s">
        <v>9</v>
      </c>
      <c r="C148" s="14"/>
      <c r="D148" s="14"/>
      <c r="E148" s="5"/>
      <c r="F148" s="15" t="s">
        <v>8</v>
      </c>
    </row>
    <row r="149" spans="1:6" x14ac:dyDescent="0.2">
      <c r="A149" s="10" t="s">
        <v>6</v>
      </c>
      <c r="B149" s="12">
        <v>1</v>
      </c>
      <c r="C149" s="12">
        <v>2</v>
      </c>
      <c r="D149" s="12">
        <v>3</v>
      </c>
      <c r="E149" s="12" t="s">
        <v>3</v>
      </c>
      <c r="F149" s="15"/>
    </row>
    <row r="150" spans="1:6" x14ac:dyDescent="0.2">
      <c r="A150" s="5" t="s">
        <v>2</v>
      </c>
      <c r="B150" s="8">
        <v>1</v>
      </c>
      <c r="C150" s="8">
        <v>5</v>
      </c>
      <c r="D150" s="8">
        <v>94</v>
      </c>
      <c r="E150" s="12">
        <f>SUM(B150:D150)</f>
        <v>100</v>
      </c>
      <c r="F150" s="13">
        <f>(B151*B149+C151*C149+D151*D149)/E151</f>
        <v>2.93</v>
      </c>
    </row>
    <row r="151" spans="1:6" x14ac:dyDescent="0.2">
      <c r="A151" s="5" t="s">
        <v>1</v>
      </c>
      <c r="B151" s="12">
        <f>B150*$B$7/100</f>
        <v>12</v>
      </c>
      <c r="C151" s="12">
        <f t="shared" ref="C151:D151" si="18">C150*$B$7/100</f>
        <v>60</v>
      </c>
      <c r="D151" s="12">
        <f t="shared" si="18"/>
        <v>1128</v>
      </c>
      <c r="E151" s="12">
        <f>SUM(B151:D151)</f>
        <v>1200</v>
      </c>
      <c r="F151" s="13"/>
    </row>
    <row r="152" spans="1:6" x14ac:dyDescent="0.2">
      <c r="A152" s="17"/>
      <c r="B152" s="18"/>
      <c r="C152" s="18"/>
      <c r="D152" s="18"/>
      <c r="E152" s="18"/>
      <c r="F152" s="19"/>
    </row>
    <row r="153" spans="1:6" x14ac:dyDescent="0.2">
      <c r="A153" s="17"/>
      <c r="B153" s="18"/>
      <c r="C153" s="18"/>
      <c r="D153" s="18"/>
      <c r="E153" s="18"/>
      <c r="F153" s="19"/>
    </row>
    <row r="154" spans="1:6" x14ac:dyDescent="0.2">
      <c r="A154" s="10" t="s">
        <v>18</v>
      </c>
      <c r="B154" s="21"/>
    </row>
    <row r="155" spans="1:6" x14ac:dyDescent="0.2">
      <c r="A155" t="s">
        <v>1</v>
      </c>
      <c r="B155" s="20">
        <f>B117+B124+B131+B139+B147</f>
        <v>6000</v>
      </c>
    </row>
    <row r="156" spans="1:6" x14ac:dyDescent="0.2">
      <c r="A156" s="5"/>
      <c r="B156" s="14" t="s">
        <v>20</v>
      </c>
      <c r="C156" s="14"/>
      <c r="D156" s="14"/>
      <c r="E156" s="5"/>
      <c r="F156" s="15" t="s">
        <v>8</v>
      </c>
    </row>
    <row r="157" spans="1:6" x14ac:dyDescent="0.2">
      <c r="A157" s="10" t="s">
        <v>6</v>
      </c>
      <c r="B157" s="12">
        <v>1</v>
      </c>
      <c r="C157" s="12">
        <v>2</v>
      </c>
      <c r="D157" s="12">
        <v>3</v>
      </c>
      <c r="E157" s="12" t="s">
        <v>3</v>
      </c>
      <c r="F157" s="15"/>
    </row>
    <row r="158" spans="1:6" x14ac:dyDescent="0.2">
      <c r="A158" s="5" t="s">
        <v>2</v>
      </c>
      <c r="B158" s="23">
        <f>B159*100/$B$45</f>
        <v>1</v>
      </c>
      <c r="C158" s="23">
        <f t="shared" ref="C158:D158" si="19">C159*100/$B$45</f>
        <v>5</v>
      </c>
      <c r="D158" s="23">
        <f t="shared" si="19"/>
        <v>94</v>
      </c>
      <c r="E158" s="12">
        <f>SUM(B158:D158)</f>
        <v>100</v>
      </c>
      <c r="F158" s="13">
        <f>(B159*B157+C159*C157+D159*D157)/E159</f>
        <v>2.93</v>
      </c>
    </row>
    <row r="159" spans="1:6" x14ac:dyDescent="0.2">
      <c r="A159" s="5" t="s">
        <v>1</v>
      </c>
      <c r="B159" s="12">
        <f>B121+B128+B135+B143+B151</f>
        <v>60</v>
      </c>
      <c r="C159" s="12">
        <f t="shared" ref="C159:D159" si="20">C121+C128+C135+C143+C151</f>
        <v>300</v>
      </c>
      <c r="D159" s="12">
        <f t="shared" si="20"/>
        <v>5640</v>
      </c>
      <c r="E159" s="12">
        <f>SUM(B159:D159)</f>
        <v>6000</v>
      </c>
      <c r="F159" s="13"/>
    </row>
    <row r="160" spans="1:6" x14ac:dyDescent="0.2">
      <c r="A160" s="17"/>
      <c r="B160" s="18"/>
      <c r="C160" s="18"/>
      <c r="D160" s="18"/>
      <c r="E160" s="18"/>
      <c r="F160" s="19"/>
    </row>
  </sheetData>
  <mergeCells count="66">
    <mergeCell ref="F158:F159"/>
    <mergeCell ref="F142:F143"/>
    <mergeCell ref="B148:D148"/>
    <mergeCell ref="F148:F149"/>
    <mergeCell ref="F150:F151"/>
    <mergeCell ref="B156:D156"/>
    <mergeCell ref="F156:F157"/>
    <mergeCell ref="F127:F128"/>
    <mergeCell ref="B132:D132"/>
    <mergeCell ref="F132:F133"/>
    <mergeCell ref="F134:F135"/>
    <mergeCell ref="B140:D140"/>
    <mergeCell ref="F140:F141"/>
    <mergeCell ref="B118:D118"/>
    <mergeCell ref="F118:F119"/>
    <mergeCell ref="F120:F121"/>
    <mergeCell ref="B125:D125"/>
    <mergeCell ref="F125:F126"/>
    <mergeCell ref="F103:F104"/>
    <mergeCell ref="A111:G111"/>
    <mergeCell ref="H111:R111"/>
    <mergeCell ref="A112:G112"/>
    <mergeCell ref="H112:R112"/>
    <mergeCell ref="F87:F88"/>
    <mergeCell ref="B93:D93"/>
    <mergeCell ref="F93:F94"/>
    <mergeCell ref="F95:F96"/>
    <mergeCell ref="B101:D101"/>
    <mergeCell ref="F101:F102"/>
    <mergeCell ref="F65:F66"/>
    <mergeCell ref="B77:D77"/>
    <mergeCell ref="F77:F78"/>
    <mergeCell ref="B85:D85"/>
    <mergeCell ref="F85:F86"/>
    <mergeCell ref="F48:F49"/>
    <mergeCell ref="A56:G56"/>
    <mergeCell ref="H56:R56"/>
    <mergeCell ref="A57:G57"/>
    <mergeCell ref="H57:R57"/>
    <mergeCell ref="F32:F33"/>
    <mergeCell ref="B38:D38"/>
    <mergeCell ref="F38:F39"/>
    <mergeCell ref="F40:F41"/>
    <mergeCell ref="B46:D46"/>
    <mergeCell ref="F46:F47"/>
    <mergeCell ref="F10:F11"/>
    <mergeCell ref="B15:D15"/>
    <mergeCell ref="F15:F16"/>
    <mergeCell ref="F17:F18"/>
    <mergeCell ref="B22:D22"/>
    <mergeCell ref="F22:F23"/>
    <mergeCell ref="F24:F25"/>
    <mergeCell ref="B30:D30"/>
    <mergeCell ref="F30:F31"/>
    <mergeCell ref="A1:G1"/>
    <mergeCell ref="H1:R1"/>
    <mergeCell ref="A2:G2"/>
    <mergeCell ref="H2:R2"/>
    <mergeCell ref="B8:D8"/>
    <mergeCell ref="F8:F9"/>
    <mergeCell ref="F63:F64"/>
    <mergeCell ref="B63:D63"/>
    <mergeCell ref="B70:D70"/>
    <mergeCell ref="F70:F71"/>
    <mergeCell ref="F72:F73"/>
    <mergeCell ref="F79:F80"/>
  </mergeCells>
  <pageMargins left="0.95833333333333337" right="0.7" top="0.48007246376811596" bottom="0.25362318840579712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คุณลักษณ</vt:lpstr>
      <vt:lpstr>การอ่าน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2020-06-22T01:28:07Z</dcterms:modified>
</cp:coreProperties>
</file>